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55" yWindow="-15" windowWidth="13800" windowHeight="10575" activeTab="4"/>
  </bookViews>
  <sheets>
    <sheet name="7B" sheetId="1" r:id="rId1"/>
    <sheet name="7G" sheetId="2" r:id="rId2"/>
    <sheet name="8B" sheetId="3" r:id="rId3"/>
    <sheet name="8G" sheetId="4" r:id="rId4"/>
    <sheet name="Team scores" sheetId="5" r:id="rId5"/>
  </sheets>
  <calcPr calcId="145621"/>
</workbook>
</file>

<file path=xl/calcChain.xml><?xml version="1.0" encoding="utf-8"?>
<calcChain xmlns="http://schemas.openxmlformats.org/spreadsheetml/2006/main">
  <c r="J67" i="5" l="1"/>
  <c r="L68" i="5"/>
  <c r="K68" i="5"/>
  <c r="I68" i="5"/>
  <c r="F68" i="5"/>
  <c r="E68" i="5"/>
  <c r="D68" i="5"/>
  <c r="C68" i="5"/>
  <c r="M67" i="5"/>
  <c r="L67" i="5"/>
  <c r="K67" i="5"/>
  <c r="I67" i="5"/>
  <c r="H67" i="5"/>
  <c r="F67" i="5"/>
  <c r="E67" i="5"/>
  <c r="D67" i="5"/>
  <c r="C67" i="5"/>
  <c r="B67" i="5"/>
  <c r="L66" i="5"/>
  <c r="K66" i="5"/>
  <c r="J66" i="5"/>
  <c r="I66" i="5"/>
  <c r="H66" i="5"/>
  <c r="G66" i="5"/>
  <c r="F66" i="5"/>
  <c r="E66" i="5"/>
  <c r="D66" i="5"/>
  <c r="B66" i="5"/>
  <c r="M64" i="5"/>
  <c r="L64" i="5"/>
  <c r="K64" i="5"/>
  <c r="J64" i="5"/>
  <c r="I64" i="5"/>
  <c r="E64" i="5"/>
  <c r="D64" i="5"/>
  <c r="M48" i="5"/>
  <c r="L48" i="5"/>
  <c r="J48" i="5"/>
  <c r="I48" i="5"/>
  <c r="F48" i="5"/>
  <c r="D48" i="5"/>
  <c r="B48" i="5"/>
  <c r="M32" i="5"/>
  <c r="L32" i="5"/>
  <c r="K32" i="5"/>
  <c r="J32" i="5"/>
  <c r="I32" i="5"/>
  <c r="E32" i="5"/>
  <c r="D32" i="5"/>
  <c r="C32" i="5"/>
  <c r="M16" i="5"/>
  <c r="L16" i="5"/>
  <c r="K16" i="5"/>
  <c r="J16" i="5"/>
  <c r="I16" i="5"/>
  <c r="D16" i="5"/>
  <c r="C16" i="5"/>
  <c r="J68" i="5" l="1"/>
</calcChain>
</file>

<file path=xl/sharedStrings.xml><?xml version="1.0" encoding="utf-8"?>
<sst xmlns="http://schemas.openxmlformats.org/spreadsheetml/2006/main" count="2722" uniqueCount="844">
  <si>
    <t>Final</t>
  </si>
  <si>
    <t>1st</t>
  </si>
  <si>
    <t>2nd</t>
  </si>
  <si>
    <t>3rd</t>
  </si>
  <si>
    <t>4th</t>
  </si>
  <si>
    <t>5th</t>
  </si>
  <si>
    <t>6th</t>
  </si>
  <si>
    <t>7th</t>
  </si>
  <si>
    <t>8th</t>
  </si>
  <si>
    <t>HAC</t>
  </si>
  <si>
    <t>K &amp; C</t>
  </si>
  <si>
    <t>M. Barnett</t>
  </si>
  <si>
    <t>WAN</t>
  </si>
  <si>
    <t>TOW</t>
  </si>
  <si>
    <t>SOU</t>
  </si>
  <si>
    <t>LAM</t>
  </si>
  <si>
    <t>Heat 1</t>
  </si>
  <si>
    <t>Heat 2</t>
  </si>
  <si>
    <t>Q</t>
  </si>
  <si>
    <t>q</t>
  </si>
  <si>
    <t>WES</t>
  </si>
  <si>
    <t xml:space="preserve">7B 100m </t>
  </si>
  <si>
    <t>7B 70m Hurdles</t>
  </si>
  <si>
    <t>CBP</t>
  </si>
  <si>
    <t>ISL</t>
  </si>
  <si>
    <t>CAM</t>
  </si>
  <si>
    <t>LEW</t>
  </si>
  <si>
    <t xml:space="preserve">7B 200m </t>
  </si>
  <si>
    <t>9th</t>
  </si>
  <si>
    <t>10th</t>
  </si>
  <si>
    <t>11th</t>
  </si>
  <si>
    <t>12th</t>
  </si>
  <si>
    <t>Relay</t>
  </si>
  <si>
    <t>WANDSWORTH</t>
  </si>
  <si>
    <t>ISLINGTON</t>
  </si>
  <si>
    <t>HACKNEY</t>
  </si>
  <si>
    <t>TOWER HAMLETS</t>
  </si>
  <si>
    <t>SOUTHWARK</t>
  </si>
  <si>
    <t>LEWISHAM</t>
  </si>
  <si>
    <t>WESTMINSTER</t>
  </si>
  <si>
    <t>7B 800m</t>
  </si>
  <si>
    <t>7B 1500m</t>
  </si>
  <si>
    <t>7B High Jump</t>
  </si>
  <si>
    <t>1.40m</t>
  </si>
  <si>
    <t>1.35m</t>
  </si>
  <si>
    <t>4th=</t>
  </si>
  <si>
    <t>1.10m</t>
  </si>
  <si>
    <t>13th</t>
  </si>
  <si>
    <t>14th</t>
  </si>
  <si>
    <t>1.30m</t>
  </si>
  <si>
    <t>1.20m</t>
  </si>
  <si>
    <t>1.15m</t>
  </si>
  <si>
    <t>7B  Shot Putt</t>
  </si>
  <si>
    <t>Maurice Prendergast</t>
  </si>
  <si>
    <t>7B  Long Jump</t>
  </si>
  <si>
    <t>4.40m</t>
  </si>
  <si>
    <t>4.21m</t>
  </si>
  <si>
    <t>3.68m</t>
  </si>
  <si>
    <t>15th</t>
  </si>
  <si>
    <t>16th</t>
  </si>
  <si>
    <t>17th</t>
  </si>
  <si>
    <t>7B Javelin</t>
  </si>
  <si>
    <t>7B  Discus</t>
  </si>
  <si>
    <t>20.39m</t>
  </si>
  <si>
    <t>nt</t>
  </si>
  <si>
    <t>dns</t>
  </si>
  <si>
    <t>7G 70m Hurdles</t>
  </si>
  <si>
    <t>7G 800m</t>
  </si>
  <si>
    <t>7G High Jump</t>
  </si>
  <si>
    <t>H &amp; F</t>
  </si>
  <si>
    <t>7G 100m</t>
  </si>
  <si>
    <t>7G 200m</t>
  </si>
  <si>
    <t>14h</t>
  </si>
  <si>
    <t>GRE</t>
  </si>
  <si>
    <t>7G 1500m</t>
  </si>
  <si>
    <t>1.48m</t>
  </si>
  <si>
    <t>1.25m</t>
  </si>
  <si>
    <t xml:space="preserve">10th= </t>
  </si>
  <si>
    <t>7G Long Jump</t>
  </si>
  <si>
    <t>4.07m</t>
  </si>
  <si>
    <t>7G Shot Putt</t>
  </si>
  <si>
    <t>7G  4 x 100m Relay</t>
  </si>
  <si>
    <t>7G Discus</t>
  </si>
  <si>
    <t>20.40m</t>
  </si>
  <si>
    <t>7G Javelin</t>
  </si>
  <si>
    <t>8B 75m Hurdles</t>
  </si>
  <si>
    <t>8B 800m</t>
  </si>
  <si>
    <t>8B Long Jump</t>
  </si>
  <si>
    <t>4.05m</t>
  </si>
  <si>
    <t>8B Shot Putt</t>
  </si>
  <si>
    <t>7.78m</t>
  </si>
  <si>
    <t>8B 1500m</t>
  </si>
  <si>
    <t>8B 4 x 100m Relay</t>
  </si>
  <si>
    <t>8B  100m</t>
  </si>
  <si>
    <t>8B  200m</t>
  </si>
  <si>
    <t>8G  75m Hurdles</t>
  </si>
  <si>
    <t>8G 100m</t>
  </si>
  <si>
    <t>Heat 3</t>
  </si>
  <si>
    <t>8G 200m</t>
  </si>
  <si>
    <t>dnf</t>
  </si>
  <si>
    <t>8G  800m</t>
  </si>
  <si>
    <t>8G  1500m</t>
  </si>
  <si>
    <t>8G High Jump</t>
  </si>
  <si>
    <t>8G 4 x 100m Relay</t>
  </si>
  <si>
    <t>CAMDEN</t>
  </si>
  <si>
    <t>8B Discus</t>
  </si>
  <si>
    <t>8B High Jump</t>
  </si>
  <si>
    <t>1.53m</t>
  </si>
  <si>
    <t>8th=</t>
  </si>
  <si>
    <t>1.50m</t>
  </si>
  <si>
    <t>1.45m</t>
  </si>
  <si>
    <t>8B Javelin</t>
  </si>
  <si>
    <t>8G Long Jump</t>
  </si>
  <si>
    <t xml:space="preserve">3rd  </t>
  </si>
  <si>
    <t>3.22m</t>
  </si>
  <si>
    <t>8G Discus</t>
  </si>
  <si>
    <t>8G Javelin</t>
  </si>
  <si>
    <t>DQ at start</t>
  </si>
  <si>
    <t>I. Olusanya</t>
  </si>
  <si>
    <t>KENSINGTON &amp; CHELSEA</t>
  </si>
  <si>
    <t>C. Nisbett</t>
  </si>
  <si>
    <t>E. Asante</t>
  </si>
  <si>
    <t>I. Dosso</t>
  </si>
  <si>
    <t>C. Nwangwu</t>
  </si>
  <si>
    <t>F. Omorodiun-Umaru</t>
  </si>
  <si>
    <t>D. Skelton</t>
  </si>
  <si>
    <t>S. Ahmed</t>
  </si>
  <si>
    <t>C. Clarke</t>
  </si>
  <si>
    <t>J. Ellis</t>
  </si>
  <si>
    <t>A. Miah</t>
  </si>
  <si>
    <t>R. Dickinson</t>
  </si>
  <si>
    <t>ES</t>
  </si>
  <si>
    <t>K. Reynolds-Warmington</t>
  </si>
  <si>
    <t>C. Mbatika</t>
  </si>
  <si>
    <t>A. Coker</t>
  </si>
  <si>
    <t>A. Olusanya</t>
  </si>
  <si>
    <t>C. Walker</t>
  </si>
  <si>
    <t>C. Vincent</t>
  </si>
  <si>
    <t>L. Menka</t>
  </si>
  <si>
    <t>D. Oyedepo</t>
  </si>
  <si>
    <t>D. Corby</t>
  </si>
  <si>
    <t>E. Aliobimpe</t>
  </si>
  <si>
    <t>O. Ormolye</t>
  </si>
  <si>
    <t>J. King</t>
  </si>
  <si>
    <t>R. Gleen</t>
  </si>
  <si>
    <t>Z. James</t>
  </si>
  <si>
    <t>K. Wilson</t>
  </si>
  <si>
    <t>M. Prendergast</t>
  </si>
  <si>
    <t>K. Beckford-Graham</t>
  </si>
  <si>
    <t>D. Brown</t>
  </si>
  <si>
    <t>D. Iaymu</t>
  </si>
  <si>
    <t>M. Barnet</t>
  </si>
  <si>
    <t>F. Islam</t>
  </si>
  <si>
    <t>A. Adedo</t>
  </si>
  <si>
    <t>A. Joseph</t>
  </si>
  <si>
    <t>D. Brant</t>
  </si>
  <si>
    <t>D. Cossna</t>
  </si>
  <si>
    <t>E. Anyabulne</t>
  </si>
  <si>
    <t>Year 8 Boys LSAA Results - 16.06.15</t>
  </si>
  <si>
    <t>C. Modaku</t>
  </si>
  <si>
    <t>O. Heany-Brufal</t>
  </si>
  <si>
    <t>M. Ali</t>
  </si>
  <si>
    <t>G. Ivors</t>
  </si>
  <si>
    <t>G. Trimm</t>
  </si>
  <si>
    <t>D. Ajbede</t>
  </si>
  <si>
    <t>K. Ahmed</t>
  </si>
  <si>
    <t>W. Miah</t>
  </si>
  <si>
    <t>K. Doherty</t>
  </si>
  <si>
    <t>P. Guy</t>
  </si>
  <si>
    <t xml:space="preserve">LEW </t>
  </si>
  <si>
    <t>Z. Addicott</t>
  </si>
  <si>
    <t>J. Morris</t>
  </si>
  <si>
    <t>G. Kaye</t>
  </si>
  <si>
    <t>G. Bunyan</t>
  </si>
  <si>
    <t>C. Gallagher</t>
  </si>
  <si>
    <t>J. Kuczynski</t>
  </si>
  <si>
    <t>B. Thesiger</t>
  </si>
  <si>
    <t>C. Wheelan</t>
  </si>
  <si>
    <t>Y. Khan</t>
  </si>
  <si>
    <t>D. Agbede</t>
  </si>
  <si>
    <t>4.11m</t>
  </si>
  <si>
    <t>5.12m</t>
  </si>
  <si>
    <t>G. Bekibele</t>
  </si>
  <si>
    <t>4.98m</t>
  </si>
  <si>
    <t>4.97m</t>
  </si>
  <si>
    <t>4.77m</t>
  </si>
  <si>
    <t>R. Adeniran</t>
  </si>
  <si>
    <t>4.67m</t>
  </si>
  <si>
    <t>S. Innes</t>
  </si>
  <si>
    <t>4.57m</t>
  </si>
  <si>
    <t>S. Kamara</t>
  </si>
  <si>
    <t>4.33m</t>
  </si>
  <si>
    <t>4.25m</t>
  </si>
  <si>
    <t>T. Ayankoya</t>
  </si>
  <si>
    <t>4.30m</t>
  </si>
  <si>
    <t>R. Morgan</t>
  </si>
  <si>
    <t>3.79m</t>
  </si>
  <si>
    <t>3.67m</t>
  </si>
  <si>
    <t>S. Miah</t>
  </si>
  <si>
    <t>3.50m</t>
  </si>
  <si>
    <t>G. Martin</t>
  </si>
  <si>
    <t>1.56m</t>
  </si>
  <si>
    <t>G. Adomako</t>
  </si>
  <si>
    <t>. Mwanza</t>
  </si>
  <si>
    <t>C. Mwachekwu</t>
  </si>
  <si>
    <t>C. Mbotika</t>
  </si>
  <si>
    <t>T. Afolabi</t>
  </si>
  <si>
    <t>R. Samuel</t>
  </si>
  <si>
    <t>J. Mullins</t>
  </si>
  <si>
    <t>9.50m</t>
  </si>
  <si>
    <t>T. Matthews</t>
  </si>
  <si>
    <t>9.33m</t>
  </si>
  <si>
    <t>8.90m</t>
  </si>
  <si>
    <t>E. Zanomi</t>
  </si>
  <si>
    <t>8.58m</t>
  </si>
  <si>
    <t>N. Isemimen</t>
  </si>
  <si>
    <t>8.51m</t>
  </si>
  <si>
    <t>F. Allnutt</t>
  </si>
  <si>
    <t>8.29m</t>
  </si>
  <si>
    <t>T. Fraser</t>
  </si>
  <si>
    <t>8.17m</t>
  </si>
  <si>
    <t>B. Doll-Steinberg</t>
  </si>
  <si>
    <t>7.95m</t>
  </si>
  <si>
    <t>K. Myrie</t>
  </si>
  <si>
    <t>7.83m</t>
  </si>
  <si>
    <t>I. Islam</t>
  </si>
  <si>
    <t>T. Owens</t>
  </si>
  <si>
    <t>7.75m</t>
  </si>
  <si>
    <t>K. Januzi</t>
  </si>
  <si>
    <t>7.18m</t>
  </si>
  <si>
    <t>7.12m</t>
  </si>
  <si>
    <t>5.51m</t>
  </si>
  <si>
    <t>E. Smith</t>
  </si>
  <si>
    <t>20.90m</t>
  </si>
  <si>
    <t>P. Scott</t>
  </si>
  <si>
    <t>19.00m</t>
  </si>
  <si>
    <t>18.86m</t>
  </si>
  <si>
    <t>18.56m</t>
  </si>
  <si>
    <t>E. Anyabuine</t>
  </si>
  <si>
    <t>18.40m</t>
  </si>
  <si>
    <t>J. Afolabi</t>
  </si>
  <si>
    <t>17.75m</t>
  </si>
  <si>
    <t>M. Bogle</t>
  </si>
  <si>
    <t>17.50m</t>
  </si>
  <si>
    <t>H. Bowman</t>
  </si>
  <si>
    <t>17.35m</t>
  </si>
  <si>
    <t>17.25m</t>
  </si>
  <si>
    <t>13.86m</t>
  </si>
  <si>
    <t>13.73m</t>
  </si>
  <si>
    <t>11.76m</t>
  </si>
  <si>
    <t>P. Adewole</t>
  </si>
  <si>
    <t>23.77m</t>
  </si>
  <si>
    <t>22.06m</t>
  </si>
  <si>
    <t>J. Tier</t>
  </si>
  <si>
    <t>19.87m</t>
  </si>
  <si>
    <t>C. Alhassan</t>
  </si>
  <si>
    <t>19.38m</t>
  </si>
  <si>
    <t>18.30m</t>
  </si>
  <si>
    <t>J. Muschett</t>
  </si>
  <si>
    <t>15.02m</t>
  </si>
  <si>
    <t>14.96m</t>
  </si>
  <si>
    <t>11.45m</t>
  </si>
  <si>
    <t>G. Voukias</t>
  </si>
  <si>
    <t>NT</t>
  </si>
  <si>
    <t>C. Whealan</t>
  </si>
  <si>
    <t>N. Bartholomew</t>
  </si>
  <si>
    <t>ht 2</t>
  </si>
  <si>
    <t>ht 1</t>
  </si>
  <si>
    <t>HAMMERSITH &amp; FULHAM</t>
  </si>
  <si>
    <t>K. Dubarry-Gay</t>
  </si>
  <si>
    <t>S. Brock-Walters</t>
  </si>
  <si>
    <t>C. Buckley</t>
  </si>
  <si>
    <t>D. Mapamboli</t>
  </si>
  <si>
    <t>V. Gomes-Bassangue</t>
  </si>
  <si>
    <t>J. Emoike</t>
  </si>
  <si>
    <t>S. Burton</t>
  </si>
  <si>
    <t>R. Amosu</t>
  </si>
  <si>
    <t>N. Muse</t>
  </si>
  <si>
    <t>C. Grant</t>
  </si>
  <si>
    <t>A. Ahuchogu</t>
  </si>
  <si>
    <t>H. Adams</t>
  </si>
  <si>
    <t>A. McKreith</t>
  </si>
  <si>
    <t>A. Christofidis</t>
  </si>
  <si>
    <t>B. Obolanle</t>
  </si>
  <si>
    <t>G. Fullerton</t>
  </si>
  <si>
    <t>A. Louis</t>
  </si>
  <si>
    <t>W. Ojemankide</t>
  </si>
  <si>
    <t>M. Ramsay</t>
  </si>
  <si>
    <t>D. Edwards</t>
  </si>
  <si>
    <t>H. Castenkiold</t>
  </si>
  <si>
    <t>A. Ndiaye</t>
  </si>
  <si>
    <t>S. Correia-Balde</t>
  </si>
  <si>
    <t>I. Aggrey</t>
  </si>
  <si>
    <t>C. Lange</t>
  </si>
  <si>
    <t>L. Free</t>
  </si>
  <si>
    <t>K. Marius-Palma</t>
  </si>
  <si>
    <t>N. Dubarry-Gay</t>
  </si>
  <si>
    <t>I. Diment</t>
  </si>
  <si>
    <t>P. Bailey-Gayle</t>
  </si>
  <si>
    <t>V. Ubenji</t>
  </si>
  <si>
    <t>R. Mesa</t>
  </si>
  <si>
    <t>J. Williams</t>
  </si>
  <si>
    <t>R. Boettcher</t>
  </si>
  <si>
    <t>T. McEvoe</t>
  </si>
  <si>
    <t>J. Ogunley</t>
  </si>
  <si>
    <t>A. Marshall</t>
  </si>
  <si>
    <t>Z. Smith</t>
  </si>
  <si>
    <t>R. Wesley</t>
  </si>
  <si>
    <t>ES &amp; CBP</t>
  </si>
  <si>
    <t>Y. Marghini</t>
  </si>
  <si>
    <t>L. Radus</t>
  </si>
  <si>
    <t>I. Curtis</t>
  </si>
  <si>
    <t>K. McCree</t>
  </si>
  <si>
    <t>l. Free</t>
  </si>
  <si>
    <t>M. Butler</t>
  </si>
  <si>
    <t>M. Anifowose</t>
  </si>
  <si>
    <t>E. Conlon</t>
  </si>
  <si>
    <t>C. Mesut</t>
  </si>
  <si>
    <t>L. Caruana</t>
  </si>
  <si>
    <t>T. Mishu</t>
  </si>
  <si>
    <t>I. Omer</t>
  </si>
  <si>
    <t>F. Waters</t>
  </si>
  <si>
    <t>S. Di Carlo</t>
  </si>
  <si>
    <t>G. Nunn</t>
  </si>
  <si>
    <t>E. Newins</t>
  </si>
  <si>
    <t>D. Dill</t>
  </si>
  <si>
    <t>J. Pringle</t>
  </si>
  <si>
    <t>A. Morgan</t>
  </si>
  <si>
    <t>E. Perkins</t>
  </si>
  <si>
    <t>4.68m</t>
  </si>
  <si>
    <t>4.43m</t>
  </si>
  <si>
    <t>W. Ojenakinde</t>
  </si>
  <si>
    <t>4.36m</t>
  </si>
  <si>
    <t>M. Aguilar</t>
  </si>
  <si>
    <t>4.14m</t>
  </si>
  <si>
    <t>4.03m</t>
  </si>
  <si>
    <t>3.98m</t>
  </si>
  <si>
    <t>3.92m</t>
  </si>
  <si>
    <t>E. O'Lionsigh Bailey</t>
  </si>
  <si>
    <t>3.86m</t>
  </si>
  <si>
    <t>V. Bassangue</t>
  </si>
  <si>
    <t>3.66m</t>
  </si>
  <si>
    <t>M. Charoensuk</t>
  </si>
  <si>
    <t>3.23m</t>
  </si>
  <si>
    <t>M. Bah</t>
  </si>
  <si>
    <t>H. Callaway</t>
  </si>
  <si>
    <t>Z. Aleyideino</t>
  </si>
  <si>
    <t>A. Philbin</t>
  </si>
  <si>
    <t>D. Henderson</t>
  </si>
  <si>
    <t>R. Aganbam</t>
  </si>
  <si>
    <t>A Tuku-Young</t>
  </si>
  <si>
    <t>N. Charoensuk</t>
  </si>
  <si>
    <t>8G Shot Putt</t>
  </si>
  <si>
    <t>8.74m</t>
  </si>
  <si>
    <t>T. Azukaeme</t>
  </si>
  <si>
    <t>8.63m</t>
  </si>
  <si>
    <t>8.46m</t>
  </si>
  <si>
    <t>V. Derin-Mustopha</t>
  </si>
  <si>
    <t>8.25m</t>
  </si>
  <si>
    <t>7.85m</t>
  </si>
  <si>
    <t>D. Taylor</t>
  </si>
  <si>
    <t>8.01m</t>
  </si>
  <si>
    <t>L. Ani</t>
  </si>
  <si>
    <t>7.52m</t>
  </si>
  <si>
    <t>M. Mitchell</t>
  </si>
  <si>
    <t>7.27m</t>
  </si>
  <si>
    <t>M. Romney</t>
  </si>
  <si>
    <t>7.21m</t>
  </si>
  <si>
    <t>R. Bufton</t>
  </si>
  <si>
    <t>7.10m</t>
  </si>
  <si>
    <t>S. Owen</t>
  </si>
  <si>
    <t>6.94m</t>
  </si>
  <si>
    <t>6.40m</t>
  </si>
  <si>
    <t>M. Hartley</t>
  </si>
  <si>
    <t>6.38m</t>
  </si>
  <si>
    <t>20.92m</t>
  </si>
  <si>
    <t>19.67m</t>
  </si>
  <si>
    <t>M. Mighdiseli</t>
  </si>
  <si>
    <t>19.46m</t>
  </si>
  <si>
    <t>R. Abamgan</t>
  </si>
  <si>
    <t>18.03m</t>
  </si>
  <si>
    <t>M. Redheadling</t>
  </si>
  <si>
    <t>17.38m</t>
  </si>
  <si>
    <t>M. Romsey</t>
  </si>
  <si>
    <t>17.20m</t>
  </si>
  <si>
    <t>T. Newman</t>
  </si>
  <si>
    <t>17.03m</t>
  </si>
  <si>
    <t>T. Cubberley-Lobb</t>
  </si>
  <si>
    <t>16.27m</t>
  </si>
  <si>
    <t>16.15m</t>
  </si>
  <si>
    <t>S. Balde</t>
  </si>
  <si>
    <t>15.88m</t>
  </si>
  <si>
    <t>I. Akhtar</t>
  </si>
  <si>
    <t>13.77m</t>
  </si>
  <si>
    <t>12.28m</t>
  </si>
  <si>
    <t>32.76m</t>
  </si>
  <si>
    <t>G. Thompson</t>
  </si>
  <si>
    <t>26.20m</t>
  </si>
  <si>
    <t>I. Venviek</t>
  </si>
  <si>
    <t>22.28m</t>
  </si>
  <si>
    <t>21.80m</t>
  </si>
  <si>
    <t>J. Bennett-McCloud</t>
  </si>
  <si>
    <t>17.69m</t>
  </si>
  <si>
    <t>C. Sinclair</t>
  </si>
  <si>
    <t>17.40m</t>
  </si>
  <si>
    <t>J. Kruger</t>
  </si>
  <si>
    <t>14.13m</t>
  </si>
  <si>
    <t>M. Strochr</t>
  </si>
  <si>
    <t>13.79m</t>
  </si>
  <si>
    <t>E. Turle</t>
  </si>
  <si>
    <t>12.63m</t>
  </si>
  <si>
    <t>W. Newman</t>
  </si>
  <si>
    <t>11.50m</t>
  </si>
  <si>
    <t>F. Ishrat</t>
  </si>
  <si>
    <t>10.40m</t>
  </si>
  <si>
    <t>Year 8 Girls LSAA Results - 16.06.15</t>
  </si>
  <si>
    <t>Year 7 Girls LSAA Results - 16.06.15</t>
  </si>
  <si>
    <t>G. Mbgkam</t>
  </si>
  <si>
    <t>S. Harris</t>
  </si>
  <si>
    <t>D. Muobobo</t>
  </si>
  <si>
    <t>C. Gasper Da-Silva</t>
  </si>
  <si>
    <t>M. Ballsdon</t>
  </si>
  <si>
    <t>O. Wade</t>
  </si>
  <si>
    <t>N. Southworth</t>
  </si>
  <si>
    <t>L. Hampson</t>
  </si>
  <si>
    <t>S. Watson</t>
  </si>
  <si>
    <t>C. Kemp-Welch</t>
  </si>
  <si>
    <t>R. Roggers</t>
  </si>
  <si>
    <t>R. Reed</t>
  </si>
  <si>
    <t>I. Lefranc</t>
  </si>
  <si>
    <t>M. Winston</t>
  </si>
  <si>
    <t>O. Eghaghe</t>
  </si>
  <si>
    <t>M. Bonner</t>
  </si>
  <si>
    <t>D. Dwira</t>
  </si>
  <si>
    <t>J. Joseph</t>
  </si>
  <si>
    <t>D. Gatsi</t>
  </si>
  <si>
    <t>L. Mabiala</t>
  </si>
  <si>
    <t>H. Hunt</t>
  </si>
  <si>
    <t>D. King</t>
  </si>
  <si>
    <t>M. Young</t>
  </si>
  <si>
    <t>C. Avoko</t>
  </si>
  <si>
    <t>S. Martin</t>
  </si>
  <si>
    <t>A. Hector-Saunders</t>
  </si>
  <si>
    <t>O. Fitzpatrick</t>
  </si>
  <si>
    <t>L. Schuster</t>
  </si>
  <si>
    <t>J. Lumbu</t>
  </si>
  <si>
    <t>E. Ozkan</t>
  </si>
  <si>
    <t>M. Pottinger</t>
  </si>
  <si>
    <t>C. Gravestock</t>
  </si>
  <si>
    <t>B. Okomolafe</t>
  </si>
  <si>
    <t>C. Ayoku</t>
  </si>
  <si>
    <t>I</t>
  </si>
  <si>
    <t>H. Scamp</t>
  </si>
  <si>
    <t>E. Kinga</t>
  </si>
  <si>
    <t>G. Girma</t>
  </si>
  <si>
    <t>H. Giolboum</t>
  </si>
  <si>
    <t>V. Umelve</t>
  </si>
  <si>
    <t>M. Levry</t>
  </si>
  <si>
    <t>L. Guiterez</t>
  </si>
  <si>
    <t>M. Brewin</t>
  </si>
  <si>
    <t>S. Birmingham</t>
  </si>
  <si>
    <t>C. Grey</t>
  </si>
  <si>
    <t>D. Salmon</t>
  </si>
  <si>
    <t>E. Keane</t>
  </si>
  <si>
    <t>E. Payne</t>
  </si>
  <si>
    <t>A. Miller</t>
  </si>
  <si>
    <t>J. Tabraham</t>
  </si>
  <si>
    <t>G. Robeson</t>
  </si>
  <si>
    <t>H. Edwards</t>
  </si>
  <si>
    <t>D. Brock</t>
  </si>
  <si>
    <t>C. Carlos</t>
  </si>
  <si>
    <t>E. Daunte</t>
  </si>
  <si>
    <t>S. Girma</t>
  </si>
  <si>
    <t>M. Bent</t>
  </si>
  <si>
    <t>C. Mwanabiele</t>
  </si>
  <si>
    <t>K. Harvey</t>
  </si>
  <si>
    <t>B. Doherty</t>
  </si>
  <si>
    <t>I. Ramsay</t>
  </si>
  <si>
    <t>W. Kiszkis</t>
  </si>
  <si>
    <t>B. Warren White</t>
  </si>
  <si>
    <t>L. King</t>
  </si>
  <si>
    <t>U. Hall</t>
  </si>
  <si>
    <t>R. Hammond</t>
  </si>
  <si>
    <t>R. Riches</t>
  </si>
  <si>
    <t>E. Macgann</t>
  </si>
  <si>
    <t>F. Schaap</t>
  </si>
  <si>
    <t>L. Hull</t>
  </si>
  <si>
    <t>M. Dunne</t>
  </si>
  <si>
    <t>G. Pavlou</t>
  </si>
  <si>
    <t>A. English</t>
  </si>
  <si>
    <t>B. Brown</t>
  </si>
  <si>
    <t>GREENWICH</t>
  </si>
  <si>
    <t>LAMBETH</t>
  </si>
  <si>
    <t>HAMMERSMITH &amp; FULHAM</t>
  </si>
  <si>
    <t>18.35m</t>
  </si>
  <si>
    <t>A. Stewart</t>
  </si>
  <si>
    <t>A. Knutson</t>
  </si>
  <si>
    <t>18.57m</t>
  </si>
  <si>
    <t>14.69m</t>
  </si>
  <si>
    <t>Z. Agca</t>
  </si>
  <si>
    <t>12.54m</t>
  </si>
  <si>
    <t>S. Ware</t>
  </si>
  <si>
    <t>14.00m</t>
  </si>
  <si>
    <t>M. Bokhari</t>
  </si>
  <si>
    <t>15.41m</t>
  </si>
  <si>
    <t>N. Gyedu</t>
  </si>
  <si>
    <t>23.76m</t>
  </si>
  <si>
    <t>C. Padliairi</t>
  </si>
  <si>
    <t>11.67m</t>
  </si>
  <si>
    <t>C. Andreou</t>
  </si>
  <si>
    <t>7.82m</t>
  </si>
  <si>
    <t>D. Gilbert</t>
  </si>
  <si>
    <t>14.56m</t>
  </si>
  <si>
    <t>S. Fuffe</t>
  </si>
  <si>
    <t>N. Bloomer</t>
  </si>
  <si>
    <t>13.38m</t>
  </si>
  <si>
    <t>A. Jones</t>
  </si>
  <si>
    <t>18.88m</t>
  </si>
  <si>
    <t>C. Thomas</t>
  </si>
  <si>
    <t>19.92m</t>
  </si>
  <si>
    <t>A. Sandigurskaia</t>
  </si>
  <si>
    <t>15.73m</t>
  </si>
  <si>
    <t>M. Gibson</t>
  </si>
  <si>
    <t>14.58m</t>
  </si>
  <si>
    <t>D. Dhir</t>
  </si>
  <si>
    <t>23.07m</t>
  </si>
  <si>
    <t>M. Charles</t>
  </si>
  <si>
    <t xml:space="preserve"> 13.72m</t>
  </si>
  <si>
    <t>G. Mbokam</t>
  </si>
  <si>
    <t>1.37m</t>
  </si>
  <si>
    <t>1.31m</t>
  </si>
  <si>
    <t>A. Bolaji</t>
  </si>
  <si>
    <t>1.28m</t>
  </si>
  <si>
    <t>D. Morris</t>
  </si>
  <si>
    <t>L. Gutierrez</t>
  </si>
  <si>
    <t>C. Bangula</t>
  </si>
  <si>
    <t>Z. Nemorin</t>
  </si>
  <si>
    <t>W. Fenner</t>
  </si>
  <si>
    <t>I. Ritchie</t>
  </si>
  <si>
    <t>C. Da Silva</t>
  </si>
  <si>
    <t>4.27m</t>
  </si>
  <si>
    <t>4.19m</t>
  </si>
  <si>
    <t>G. Vallence</t>
  </si>
  <si>
    <t>4.17m</t>
  </si>
  <si>
    <t>E. Shosholli</t>
  </si>
  <si>
    <t>4.04m</t>
  </si>
  <si>
    <t>m</t>
  </si>
  <si>
    <t>S. Molineaux</t>
  </si>
  <si>
    <t>3.95m</t>
  </si>
  <si>
    <t>3.97m</t>
  </si>
  <si>
    <t>S. Girmo</t>
  </si>
  <si>
    <t>3.85m</t>
  </si>
  <si>
    <t>3.71m</t>
  </si>
  <si>
    <t>M. Kernot</t>
  </si>
  <si>
    <t>A. Karasad</t>
  </si>
  <si>
    <t>S. Ribgiro</t>
  </si>
  <si>
    <t>3.63m</t>
  </si>
  <si>
    <t>C. Kw</t>
  </si>
  <si>
    <t>3,55m</t>
  </si>
  <si>
    <t>R. Akinronede</t>
  </si>
  <si>
    <t>3.54m</t>
  </si>
  <si>
    <t>C. Williams</t>
  </si>
  <si>
    <t>18th</t>
  </si>
  <si>
    <t>19th</t>
  </si>
  <si>
    <t>E. Moseley</t>
  </si>
  <si>
    <t>2.67m</t>
  </si>
  <si>
    <t>2.60m</t>
  </si>
  <si>
    <t>N. Gyede</t>
  </si>
  <si>
    <t>9.17m</t>
  </si>
  <si>
    <t>8.93m</t>
  </si>
  <si>
    <t>W. Oyeldun</t>
  </si>
  <si>
    <t>8.09m</t>
  </si>
  <si>
    <t>R. Hanrahan</t>
  </si>
  <si>
    <t>7.31m</t>
  </si>
  <si>
    <t>N. Joseph</t>
  </si>
  <si>
    <t>7.14m</t>
  </si>
  <si>
    <t>6.91m</t>
  </si>
  <si>
    <t>J. Orisa</t>
  </si>
  <si>
    <t>6.89m</t>
  </si>
  <si>
    <t>6.72m</t>
  </si>
  <si>
    <t>F. Pangbourne</t>
  </si>
  <si>
    <t>6.61m</t>
  </si>
  <si>
    <t>E. Yates</t>
  </si>
  <si>
    <t>6.58m</t>
  </si>
  <si>
    <t>J. Adeyanja</t>
  </si>
  <si>
    <t>4.79m</t>
  </si>
  <si>
    <t>O. Marsini</t>
  </si>
  <si>
    <t>23.74m</t>
  </si>
  <si>
    <t>22.46m</t>
  </si>
  <si>
    <t>21.38m</t>
  </si>
  <si>
    <t>O. Court</t>
  </si>
  <si>
    <t>20.00m</t>
  </si>
  <si>
    <t>E. Kiakides</t>
  </si>
  <si>
    <t>19.90m</t>
  </si>
  <si>
    <t>L. Dowison</t>
  </si>
  <si>
    <t>19.53m</t>
  </si>
  <si>
    <t>A. Hales</t>
  </si>
  <si>
    <t>18.68m</t>
  </si>
  <si>
    <t>K. Semetilo</t>
  </si>
  <si>
    <t>18.66m</t>
  </si>
  <si>
    <t>E. Wootliff</t>
  </si>
  <si>
    <t>E. Press</t>
  </si>
  <si>
    <t>14.52m</t>
  </si>
  <si>
    <t>L. Martin</t>
  </si>
  <si>
    <t>14.40m</t>
  </si>
  <si>
    <t>S. Jama</t>
  </si>
  <si>
    <t>13.49m</t>
  </si>
  <si>
    <t>10.29m</t>
  </si>
  <si>
    <t>Year 7 Boys LSAA Results - 16.06.15</t>
  </si>
  <si>
    <t>E. Vlahos</t>
  </si>
  <si>
    <t>S. Francois</t>
  </si>
  <si>
    <t>B. Ceccolini</t>
  </si>
  <si>
    <t>A. Adamu</t>
  </si>
  <si>
    <t>N. Pongolati</t>
  </si>
  <si>
    <t>P.Osas</t>
  </si>
  <si>
    <t>C. Tompson</t>
  </si>
  <si>
    <t xml:space="preserve">R. Miah </t>
  </si>
  <si>
    <t>J. Marchant</t>
  </si>
  <si>
    <t>E. Addaemensch</t>
  </si>
  <si>
    <t>A. McKinnon</t>
  </si>
  <si>
    <t>J. Telford</t>
  </si>
  <si>
    <t>L. Beckford</t>
  </si>
  <si>
    <t>i</t>
  </si>
  <si>
    <t>J. Adesou</t>
  </si>
  <si>
    <t>O. Mona</t>
  </si>
  <si>
    <t>J. Roper</t>
  </si>
  <si>
    <t>T. Bannour</t>
  </si>
  <si>
    <t>A. Adejare</t>
  </si>
  <si>
    <t>N. Melvin-Lambert</t>
  </si>
  <si>
    <t>M. Avoola</t>
  </si>
  <si>
    <t>B. Gilbey</t>
  </si>
  <si>
    <t>D. Falod</t>
  </si>
  <si>
    <t>E. Sesay</t>
  </si>
  <si>
    <t>A, Akinwumi</t>
  </si>
  <si>
    <t>L. Liston</t>
  </si>
  <si>
    <t>M. Gayle</t>
  </si>
  <si>
    <t>J. Mondesir</t>
  </si>
  <si>
    <t>R. Hajro</t>
  </si>
  <si>
    <t>C. Okey-Udah</t>
  </si>
  <si>
    <t>M. Awonuketa</t>
  </si>
  <si>
    <t>R. Cupee</t>
  </si>
  <si>
    <t>K. Shakane</t>
  </si>
  <si>
    <t>J. Allen</t>
  </si>
  <si>
    <t>I. Soppitt</t>
  </si>
  <si>
    <t>A. Gyedu</t>
  </si>
  <si>
    <t>I. Hills</t>
  </si>
  <si>
    <t>Tobi</t>
  </si>
  <si>
    <t>J. Henry</t>
  </si>
  <si>
    <t>K. Tulloch</t>
  </si>
  <si>
    <t>H. Soppitt</t>
  </si>
  <si>
    <t>R. Abbey</t>
  </si>
  <si>
    <t>E. Addae Musat</t>
  </si>
  <si>
    <t>B. Mesfin</t>
  </si>
  <si>
    <t>J. Gaston</t>
  </si>
  <si>
    <t>E. Afraine</t>
  </si>
  <si>
    <t>D. Broderick</t>
  </si>
  <si>
    <t>E. Labre</t>
  </si>
  <si>
    <t>J. Yeeko</t>
  </si>
  <si>
    <t>T. Whittaker</t>
  </si>
  <si>
    <t>K. Kersting-Herbert</t>
  </si>
  <si>
    <t>J. Alley</t>
  </si>
  <si>
    <t>J. Katende</t>
  </si>
  <si>
    <t>Z. Ibrahim</t>
  </si>
  <si>
    <t>J. Penfold</t>
  </si>
  <si>
    <t>J. Lewis</t>
  </si>
  <si>
    <t>B. Nutbourne</t>
  </si>
  <si>
    <t>J. Bryce</t>
  </si>
  <si>
    <t>B. Mensfin</t>
  </si>
  <si>
    <t>P. Kyle</t>
  </si>
  <si>
    <t>A. Aranganathan</t>
  </si>
  <si>
    <t>K. Yebouet</t>
  </si>
  <si>
    <t>D. Nagie</t>
  </si>
  <si>
    <t>J. Rincon</t>
  </si>
  <si>
    <t>S. Ormiston</t>
  </si>
  <si>
    <t>S. Imral</t>
  </si>
  <si>
    <t>L. Goddard</t>
  </si>
  <si>
    <t>T. Reynolds</t>
  </si>
  <si>
    <t>J. Rooney</t>
  </si>
  <si>
    <t>M. Biddulph</t>
  </si>
  <si>
    <t>R. Chappell</t>
  </si>
  <si>
    <t>D Do-Valle</t>
  </si>
  <si>
    <t>M. Cartazzi</t>
  </si>
  <si>
    <t>O. Gallagher</t>
  </si>
  <si>
    <t>J. David</t>
  </si>
  <si>
    <t>S. Bohan</t>
  </si>
  <si>
    <t>H. Silver</t>
  </si>
  <si>
    <t>J. Bracknell</t>
  </si>
  <si>
    <t>J. Doti</t>
  </si>
  <si>
    <t>L. Griffiths</t>
  </si>
  <si>
    <t>D. Bedoya</t>
  </si>
  <si>
    <t>M. Howley</t>
  </si>
  <si>
    <t>E. Brown</t>
  </si>
  <si>
    <t>34.65m</t>
  </si>
  <si>
    <t>G. Hooper</t>
  </si>
  <si>
    <t>31.26m</t>
  </si>
  <si>
    <t>T. Fallowfield</t>
  </si>
  <si>
    <t>26.86m</t>
  </si>
  <si>
    <t>Christopher</t>
  </si>
  <si>
    <t>26.46m</t>
  </si>
  <si>
    <t>M. Mahatir</t>
  </si>
  <si>
    <t>25.95m</t>
  </si>
  <si>
    <t>E. Gajraj</t>
  </si>
  <si>
    <t>T. Ross</t>
  </si>
  <si>
    <t>17.54m</t>
  </si>
  <si>
    <t>M. Suli</t>
  </si>
  <si>
    <t>17.41m</t>
  </si>
  <si>
    <t>16.49m</t>
  </si>
  <si>
    <t>16.08m</t>
  </si>
  <si>
    <t>J. Ferron</t>
  </si>
  <si>
    <t>14.94m</t>
  </si>
  <si>
    <t>C. Galvin</t>
  </si>
  <si>
    <t>13.31m</t>
  </si>
  <si>
    <t>T. Ajidagba</t>
  </si>
  <si>
    <t>L. Hamilton</t>
  </si>
  <si>
    <t>R. Obe</t>
  </si>
  <si>
    <t>G. Pivano</t>
  </si>
  <si>
    <t>J. Nathaniel</t>
  </si>
  <si>
    <t>D. Nagle</t>
  </si>
  <si>
    <t>E. Robe</t>
  </si>
  <si>
    <t>T. Gayle</t>
  </si>
  <si>
    <t>T. Ojo</t>
  </si>
  <si>
    <t>W. Osho</t>
  </si>
  <si>
    <t>Y. Kallouche</t>
  </si>
  <si>
    <t>A. Parker</t>
  </si>
  <si>
    <t>C. Thompson</t>
  </si>
  <si>
    <t>J. Dow</t>
  </si>
  <si>
    <t>R. Tigrine</t>
  </si>
  <si>
    <t>A. Barjshori</t>
  </si>
  <si>
    <t>22.11m</t>
  </si>
  <si>
    <t>22.42m</t>
  </si>
  <si>
    <t>14.59m</t>
  </si>
  <si>
    <t>13.26m</t>
  </si>
  <si>
    <t>13.44m</t>
  </si>
  <si>
    <t>19.35m</t>
  </si>
  <si>
    <t>16.89m</t>
  </si>
  <si>
    <t>12.11m</t>
  </si>
  <si>
    <t>18.46m</t>
  </si>
  <si>
    <t>15.57m</t>
  </si>
  <si>
    <t>15.97m</t>
  </si>
  <si>
    <t>15.61m</t>
  </si>
  <si>
    <t>15.58m</t>
  </si>
  <si>
    <t>20.48m</t>
  </si>
  <si>
    <t>18.94m</t>
  </si>
  <si>
    <t>N. Melvin Lambert</t>
  </si>
  <si>
    <t>D. Falode</t>
  </si>
  <si>
    <t>P. Amon</t>
  </si>
  <si>
    <t>S. Beckford</t>
  </si>
  <si>
    <t>K. Abrahams</t>
  </si>
  <si>
    <t>6th=</t>
  </si>
  <si>
    <t>C. Catterall</t>
  </si>
  <si>
    <t>O. Zei</t>
  </si>
  <si>
    <t>9th=</t>
  </si>
  <si>
    <t>K. Norbal</t>
  </si>
  <si>
    <t>B. Osei-Boamah</t>
  </si>
  <si>
    <t>11th=</t>
  </si>
  <si>
    <t>E. Flynn-Johnson</t>
  </si>
  <si>
    <t>R. Pickles</t>
  </si>
  <si>
    <t>13th=</t>
  </si>
  <si>
    <t>M. Sheriff</t>
  </si>
  <si>
    <t>G. Mina</t>
  </si>
  <si>
    <t>10.05m</t>
  </si>
  <si>
    <t>C. Vernon</t>
  </si>
  <si>
    <t>T. Berber</t>
  </si>
  <si>
    <t>J. Giltrow</t>
  </si>
  <si>
    <t>S. Papava</t>
  </si>
  <si>
    <t>J. Lindo</t>
  </si>
  <si>
    <t>N. Mohamed</t>
  </si>
  <si>
    <t>L. Cook</t>
  </si>
  <si>
    <t>R. Miah</t>
  </si>
  <si>
    <t>9.91m</t>
  </si>
  <si>
    <t>9.76m</t>
  </si>
  <si>
    <t>9.44m</t>
  </si>
  <si>
    <t>9.26m</t>
  </si>
  <si>
    <t>9.11m</t>
  </si>
  <si>
    <t>8.39m</t>
  </si>
  <si>
    <t>8.36m</t>
  </si>
  <si>
    <t>7.84m</t>
  </si>
  <si>
    <t>7.36m</t>
  </si>
  <si>
    <t>7.35m</t>
  </si>
  <si>
    <t>7.26m</t>
  </si>
  <si>
    <t>7.01m</t>
  </si>
  <si>
    <t>6.44m</t>
  </si>
  <si>
    <t>5.63m</t>
  </si>
  <si>
    <t>D. Kearney</t>
  </si>
  <si>
    <t>3.53m</t>
  </si>
  <si>
    <t>E. Ohiwerei</t>
  </si>
  <si>
    <t>4.38m</t>
  </si>
  <si>
    <t>N. Leggett</t>
  </si>
  <si>
    <t>4.59m</t>
  </si>
  <si>
    <t>J. Ikram</t>
  </si>
  <si>
    <t>4.49m</t>
  </si>
  <si>
    <t>J. Crosdale</t>
  </si>
  <si>
    <t>4.01m</t>
  </si>
  <si>
    <t>R. Bordier</t>
  </si>
  <si>
    <t>3.81m</t>
  </si>
  <si>
    <t>D. Veshchirov</t>
  </si>
  <si>
    <t>E. Ulahus</t>
  </si>
  <si>
    <t>3.64m</t>
  </si>
  <si>
    <t>B. Thomas</t>
  </si>
  <si>
    <t>3.72m</t>
  </si>
  <si>
    <t>F. Miah</t>
  </si>
  <si>
    <t>3.69m</t>
  </si>
  <si>
    <t>M. Ajwunuketa</t>
  </si>
  <si>
    <t>5.02m</t>
  </si>
  <si>
    <t>J. Roberts</t>
  </si>
  <si>
    <t>4.51m</t>
  </si>
  <si>
    <t>B. Akinola</t>
  </si>
  <si>
    <t>3.52m</t>
  </si>
  <si>
    <t>H  &amp; F</t>
  </si>
  <si>
    <t>Event</t>
  </si>
  <si>
    <t>1 &amp; 2</t>
  </si>
  <si>
    <t>3 &amp; 4</t>
  </si>
  <si>
    <t>5 &amp; 6</t>
  </si>
  <si>
    <t>7 &amp; 8</t>
  </si>
  <si>
    <t>9 &amp; 10</t>
  </si>
  <si>
    <t>11 &amp; 12</t>
  </si>
  <si>
    <t>13 &amp; 14</t>
  </si>
  <si>
    <t>15 &amp; 16</t>
  </si>
  <si>
    <t>17 &amp; 18</t>
  </si>
  <si>
    <t>19 &amp; 20</t>
  </si>
  <si>
    <t>21 &amp; 22</t>
  </si>
  <si>
    <t>23 &amp; 24</t>
  </si>
  <si>
    <t>100m</t>
  </si>
  <si>
    <t>200m</t>
  </si>
  <si>
    <t>800m</t>
  </si>
  <si>
    <t>1500m</t>
  </si>
  <si>
    <t>High J</t>
  </si>
  <si>
    <t>Long J</t>
  </si>
  <si>
    <t xml:space="preserve">Shot </t>
  </si>
  <si>
    <t>Discus</t>
  </si>
  <si>
    <t>Javelin</t>
  </si>
  <si>
    <t>TOTAL</t>
  </si>
  <si>
    <t>Total for boys' teams</t>
  </si>
  <si>
    <t>Total for girls' teams</t>
  </si>
  <si>
    <t>GRAND  TOTAL</t>
  </si>
  <si>
    <t>Year 7  Boys</t>
  </si>
  <si>
    <t>Year 7 Girls</t>
  </si>
  <si>
    <t>Year 8 Boys</t>
  </si>
  <si>
    <t>Year 8 Girls</t>
  </si>
  <si>
    <t>75m Hurdles</t>
  </si>
  <si>
    <t>75m hurdles</t>
  </si>
  <si>
    <t>70m Hurdles</t>
  </si>
  <si>
    <t>LSAA YEAR 7 &amp; 8  T&amp;F CHAMPIONSHIPS 16 JUNE 2015 MILE END</t>
  </si>
  <si>
    <t>3rd=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</si>
</sst>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0" fillId="3" borderId="1" xfId="0" applyFill="1" applyBorder="1" applyAlignment="1">
      <alignment horizontal="center"/>
    </xf>
    <xf numFmtId="0" fontId="0" fillId="6" borderId="1" xfId="0" applyFill="1" applyBorder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1" xfId="0" applyFont="1" applyBorder="1"/>
    <xf numFmtId="0" fontId="3" fillId="4" borderId="1" xfId="0" applyFont="1" applyFill="1" applyBorder="1"/>
    <xf numFmtId="164" fontId="0" fillId="0" borderId="0" xfId="0" applyNumberFormat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1" fillId="6" borderId="1" xfId="0" applyFont="1" applyFill="1" applyBorder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right"/>
    </xf>
    <xf numFmtId="0" fontId="0" fillId="6" borderId="1" xfId="0" applyFont="1" applyFill="1" applyBorder="1"/>
    <xf numFmtId="164" fontId="0" fillId="0" borderId="0" xfId="0" applyNumberFormat="1" applyAlignment="1"/>
    <xf numFmtId="164" fontId="0" fillId="3" borderId="1" xfId="0" applyNumberFormat="1" applyFill="1" applyBorder="1" applyAlignment="1"/>
    <xf numFmtId="164" fontId="0" fillId="2" borderId="1" xfId="0" applyNumberFormat="1" applyFill="1" applyBorder="1" applyAlignment="1"/>
    <xf numFmtId="0" fontId="1" fillId="0" borderId="1" xfId="0" applyFont="1" applyBorder="1" applyAlignment="1">
      <alignment horizontal="center"/>
    </xf>
    <xf numFmtId="0" fontId="1" fillId="8" borderId="1" xfId="0" applyFont="1" applyFill="1" applyBorder="1"/>
    <xf numFmtId="0" fontId="0" fillId="7" borderId="1" xfId="0" applyFill="1" applyBorder="1"/>
    <xf numFmtId="0" fontId="0" fillId="0" borderId="0" xfId="0" applyBorder="1"/>
    <xf numFmtId="0" fontId="0" fillId="0" borderId="2" xfId="0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/>
    <xf numFmtId="164" fontId="0" fillId="4" borderId="1" xfId="0" applyNumberFormat="1" applyFill="1" applyBorder="1" applyAlignment="1"/>
    <xf numFmtId="0" fontId="0" fillId="0" borderId="3" xfId="0" applyBorder="1"/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47" fontId="0" fillId="3" borderId="1" xfId="0" applyNumberFormat="1" applyFill="1" applyBorder="1"/>
    <xf numFmtId="47" fontId="0" fillId="2" borderId="1" xfId="0" applyNumberFormat="1" applyFill="1" applyBorder="1"/>
    <xf numFmtId="47" fontId="0" fillId="4" borderId="1" xfId="0" applyNumberFormat="1" applyFill="1" applyBorder="1"/>
    <xf numFmtId="47" fontId="0" fillId="0" borderId="1" xfId="0" applyNumberFormat="1" applyBorder="1"/>
    <xf numFmtId="0" fontId="0" fillId="0" borderId="1" xfId="0" applyFont="1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8" borderId="1" xfId="0" applyFill="1" applyBorder="1"/>
    <xf numFmtId="164" fontId="0" fillId="6" borderId="1" xfId="0" applyNumberFormat="1" applyFill="1" applyBorder="1" applyAlignment="1"/>
    <xf numFmtId="0" fontId="0" fillId="0" borderId="2" xfId="0" applyFill="1" applyBorder="1"/>
    <xf numFmtId="47" fontId="1" fillId="3" borderId="1" xfId="0" applyNumberFormat="1" applyFont="1" applyFill="1" applyBorder="1"/>
    <xf numFmtId="0" fontId="1" fillId="8" borderId="2" xfId="0" applyFont="1" applyFill="1" applyBorder="1"/>
    <xf numFmtId="0" fontId="0" fillId="0" borderId="5" xfId="0" applyBorder="1"/>
    <xf numFmtId="0" fontId="0" fillId="6" borderId="3" xfId="0" applyFill="1" applyBorder="1"/>
    <xf numFmtId="0" fontId="1" fillId="8" borderId="3" xfId="0" applyFont="1" applyFill="1" applyBorder="1"/>
    <xf numFmtId="0" fontId="0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4" borderId="1" xfId="0" applyFont="1" applyFill="1" applyBorder="1"/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ont="1" applyFill="1" applyBorder="1"/>
    <xf numFmtId="164" fontId="0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0" fillId="6" borderId="1" xfId="0" applyNumberForma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47" fontId="0" fillId="6" borderId="1" xfId="0" applyNumberFormat="1" applyFill="1" applyBorder="1"/>
    <xf numFmtId="0" fontId="0" fillId="6" borderId="0" xfId="0" applyFill="1"/>
    <xf numFmtId="0" fontId="1" fillId="7" borderId="1" xfId="0" applyFont="1" applyFill="1" applyBorder="1"/>
    <xf numFmtId="164" fontId="0" fillId="0" borderId="1" xfId="0" applyNumberFormat="1" applyBorder="1"/>
    <xf numFmtId="0" fontId="0" fillId="9" borderId="1" xfId="0" applyFill="1" applyBorder="1"/>
    <xf numFmtId="0" fontId="4" fillId="0" borderId="6" xfId="0" applyFont="1" applyBorder="1"/>
    <xf numFmtId="0" fontId="0" fillId="0" borderId="7" xfId="0" applyBorder="1"/>
    <xf numFmtId="0" fontId="0" fillId="0" borderId="7" xfId="0" applyFill="1" applyBorder="1"/>
    <xf numFmtId="0" fontId="4" fillId="10" borderId="1" xfId="0" applyFont="1" applyFill="1" applyBorder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12" borderId="1" xfId="0" applyFill="1" applyBorder="1"/>
    <xf numFmtId="0" fontId="0" fillId="12" borderId="8" xfId="0" applyFill="1" applyBorder="1"/>
    <xf numFmtId="0" fontId="1" fillId="12" borderId="1" xfId="0" applyFont="1" applyFill="1" applyBorder="1"/>
    <xf numFmtId="0" fontId="0" fillId="13" borderId="1" xfId="0" applyFill="1" applyBorder="1"/>
    <xf numFmtId="0" fontId="0" fillId="13" borderId="0" xfId="0" applyFill="1"/>
    <xf numFmtId="0" fontId="0" fillId="13" borderId="1" xfId="0" applyFill="1" applyBorder="1" applyAlignment="1">
      <alignment horizontal="center"/>
    </xf>
    <xf numFmtId="0" fontId="4" fillId="13" borderId="1" xfId="0" applyFont="1" applyFill="1" applyBorder="1"/>
    <xf numFmtId="0" fontId="4" fillId="13" borderId="1" xfId="0" applyFont="1" applyFill="1" applyBorder="1" applyAlignment="1">
      <alignment horizontal="center"/>
    </xf>
    <xf numFmtId="0" fontId="1" fillId="13" borderId="1" xfId="0" applyFont="1" applyFill="1" applyBorder="1"/>
    <xf numFmtId="0" fontId="0" fillId="9" borderId="0" xfId="0" applyFill="1"/>
    <xf numFmtId="0" fontId="0" fillId="9" borderId="1" xfId="0" applyFill="1" applyBorder="1" applyAlignment="1">
      <alignment horizont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0" fillId="3" borderId="7" xfId="0" applyFill="1" applyBorder="1"/>
    <xf numFmtId="0" fontId="0" fillId="3" borderId="0" xfId="0" applyFill="1" applyBorder="1"/>
    <xf numFmtId="0" fontId="4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opLeftCell="A22" workbookViewId="0">
      <selection activeCell="V28" sqref="V28"/>
    </sheetView>
  </sheetViews>
  <sheetFormatPr defaultRowHeight="15" x14ac:dyDescent="0.25"/>
  <cols>
    <col min="1" max="1" width="5.5703125" customWidth="1"/>
    <col min="2" max="2" width="5.28515625" style="16" customWidth="1"/>
    <col min="3" max="3" width="23.85546875" bestFit="1" customWidth="1"/>
    <col min="5" max="5" width="7.140625" style="3" customWidth="1"/>
    <col min="6" max="7" width="4.42578125" bestFit="1" customWidth="1"/>
    <col min="8" max="8" width="4" customWidth="1"/>
    <col min="9" max="9" width="5.28515625" customWidth="1"/>
    <col min="10" max="10" width="5" style="16" customWidth="1"/>
    <col min="11" max="11" width="20.7109375" bestFit="1" customWidth="1"/>
    <col min="13" max="13" width="7.28515625" bestFit="1" customWidth="1"/>
    <col min="14" max="14" width="4.5703125" customWidth="1"/>
    <col min="15" max="15" width="3.7109375" customWidth="1"/>
    <col min="16" max="16" width="6" customWidth="1"/>
    <col min="17" max="17" width="5.140625" customWidth="1"/>
    <col min="18" max="18" width="19.5703125" bestFit="1" customWidth="1"/>
  </cols>
  <sheetData>
    <row r="1" spans="1:20" ht="15.75" x14ac:dyDescent="0.25">
      <c r="A1" s="2" t="s">
        <v>608</v>
      </c>
    </row>
    <row r="2" spans="1:20" x14ac:dyDescent="0.25">
      <c r="A2" s="1" t="s">
        <v>22</v>
      </c>
      <c r="B2" s="75"/>
      <c r="I2" s="12" t="s">
        <v>40</v>
      </c>
      <c r="J2" s="17"/>
      <c r="K2" s="6"/>
      <c r="L2" s="6"/>
      <c r="M2" s="6"/>
      <c r="N2" s="6"/>
      <c r="P2" s="12" t="s">
        <v>42</v>
      </c>
      <c r="Q2" s="6"/>
      <c r="R2" s="6"/>
      <c r="S2" s="6"/>
      <c r="T2" s="6"/>
    </row>
    <row r="3" spans="1:20" x14ac:dyDescent="0.25">
      <c r="A3" s="1" t="s">
        <v>0</v>
      </c>
      <c r="I3" s="4" t="s">
        <v>1</v>
      </c>
      <c r="J3" s="20">
        <v>20</v>
      </c>
      <c r="K3" s="4" t="s">
        <v>658</v>
      </c>
      <c r="L3" s="4" t="s">
        <v>13</v>
      </c>
      <c r="M3" s="55">
        <v>1.6793981481481484E-3</v>
      </c>
      <c r="N3" s="6" t="s">
        <v>267</v>
      </c>
      <c r="P3" s="4" t="s">
        <v>1</v>
      </c>
      <c r="Q3" s="4">
        <v>5</v>
      </c>
      <c r="R3" s="4" t="s">
        <v>743</v>
      </c>
      <c r="S3" s="4" t="s">
        <v>9</v>
      </c>
      <c r="T3" s="4" t="s">
        <v>49</v>
      </c>
    </row>
    <row r="4" spans="1:20" x14ac:dyDescent="0.25">
      <c r="A4" s="4" t="s">
        <v>1</v>
      </c>
      <c r="B4" s="20">
        <v>17</v>
      </c>
      <c r="C4" s="4" t="s">
        <v>609</v>
      </c>
      <c r="D4" s="4" t="s">
        <v>14</v>
      </c>
      <c r="E4" s="5">
        <v>12.3</v>
      </c>
      <c r="F4" s="6"/>
      <c r="G4" s="6"/>
      <c r="I4" s="7" t="s">
        <v>2</v>
      </c>
      <c r="J4" s="22">
        <v>1</v>
      </c>
      <c r="K4" s="7" t="s">
        <v>668</v>
      </c>
      <c r="L4" s="7" t="s">
        <v>25</v>
      </c>
      <c r="M4" s="56">
        <v>1.6909722222222222E-3</v>
      </c>
      <c r="N4" s="6" t="s">
        <v>266</v>
      </c>
      <c r="P4" s="7" t="s">
        <v>2</v>
      </c>
      <c r="Q4" s="7">
        <v>4</v>
      </c>
      <c r="R4" s="7" t="s">
        <v>744</v>
      </c>
      <c r="S4" s="7" t="s">
        <v>73</v>
      </c>
      <c r="T4" s="7" t="s">
        <v>49</v>
      </c>
    </row>
    <row r="5" spans="1:20" x14ac:dyDescent="0.25">
      <c r="A5" s="7" t="s">
        <v>2</v>
      </c>
      <c r="B5" s="22">
        <v>3</v>
      </c>
      <c r="C5" s="7" t="s">
        <v>610</v>
      </c>
      <c r="D5" s="7" t="s">
        <v>73</v>
      </c>
      <c r="E5" s="8">
        <v>12.5</v>
      </c>
      <c r="F5" s="6"/>
      <c r="G5" s="6"/>
      <c r="I5" s="9" t="s">
        <v>3</v>
      </c>
      <c r="J5" s="23">
        <v>23</v>
      </c>
      <c r="K5" s="9" t="s">
        <v>632</v>
      </c>
      <c r="L5" s="9" t="s">
        <v>20</v>
      </c>
      <c r="M5" s="57">
        <v>1.707175925925926E-3</v>
      </c>
      <c r="N5" s="6" t="s">
        <v>266</v>
      </c>
      <c r="P5" s="9" t="s">
        <v>3</v>
      </c>
      <c r="Q5" s="9">
        <v>17</v>
      </c>
      <c r="R5" s="9" t="s">
        <v>745</v>
      </c>
      <c r="S5" s="9" t="s">
        <v>14</v>
      </c>
      <c r="T5" s="9" t="s">
        <v>49</v>
      </c>
    </row>
    <row r="6" spans="1:20" x14ac:dyDescent="0.25">
      <c r="A6" s="9" t="s">
        <v>3</v>
      </c>
      <c r="B6" s="23">
        <v>18</v>
      </c>
      <c r="C6" s="9" t="s">
        <v>611</v>
      </c>
      <c r="D6" s="9" t="s">
        <v>14</v>
      </c>
      <c r="E6" s="10">
        <v>12.8</v>
      </c>
      <c r="F6" s="6"/>
      <c r="G6" s="6"/>
      <c r="I6" s="6" t="s">
        <v>4</v>
      </c>
      <c r="J6" s="17">
        <v>15</v>
      </c>
      <c r="K6" s="6" t="s">
        <v>669</v>
      </c>
      <c r="L6" s="6" t="s">
        <v>26</v>
      </c>
      <c r="M6" s="58">
        <v>1.7245370370370372E-3</v>
      </c>
      <c r="N6" s="6" t="s">
        <v>266</v>
      </c>
      <c r="P6" s="6" t="s">
        <v>45</v>
      </c>
      <c r="Q6" s="6">
        <v>22</v>
      </c>
      <c r="R6" s="6" t="s">
        <v>746</v>
      </c>
      <c r="S6" s="6" t="s">
        <v>12</v>
      </c>
      <c r="T6" s="6" t="s">
        <v>49</v>
      </c>
    </row>
    <row r="7" spans="1:20" x14ac:dyDescent="0.25">
      <c r="A7" s="6" t="s">
        <v>4</v>
      </c>
      <c r="B7" s="17">
        <v>24</v>
      </c>
      <c r="C7" s="6" t="s">
        <v>612</v>
      </c>
      <c r="D7" s="6" t="s">
        <v>20</v>
      </c>
      <c r="E7" s="11">
        <v>13.1</v>
      </c>
      <c r="F7" s="6"/>
      <c r="G7" s="6"/>
      <c r="I7" s="6" t="s">
        <v>5</v>
      </c>
      <c r="J7" s="52">
        <v>6</v>
      </c>
      <c r="K7" s="21" t="s">
        <v>659</v>
      </c>
      <c r="L7" s="21" t="s">
        <v>9</v>
      </c>
      <c r="M7" s="83">
        <v>1.7245370370370372E-3</v>
      </c>
      <c r="N7" s="21" t="s">
        <v>267</v>
      </c>
      <c r="O7" s="84"/>
      <c r="P7" s="6" t="s">
        <v>45</v>
      </c>
      <c r="Q7" s="6">
        <v>15</v>
      </c>
      <c r="R7" s="6" t="s">
        <v>747</v>
      </c>
      <c r="S7" s="6" t="s">
        <v>26</v>
      </c>
      <c r="T7" s="6" t="s">
        <v>49</v>
      </c>
    </row>
    <row r="8" spans="1:20" x14ac:dyDescent="0.25">
      <c r="A8" s="6" t="s">
        <v>5</v>
      </c>
      <c r="B8" s="17">
        <v>21</v>
      </c>
      <c r="C8" s="6" t="s">
        <v>613</v>
      </c>
      <c r="D8" s="6" t="s">
        <v>12</v>
      </c>
      <c r="E8" s="11">
        <v>13.2</v>
      </c>
      <c r="F8" s="6"/>
      <c r="G8" s="6"/>
      <c r="I8" s="6" t="s">
        <v>6</v>
      </c>
      <c r="J8" s="52">
        <v>18</v>
      </c>
      <c r="K8" s="21" t="s">
        <v>660</v>
      </c>
      <c r="L8" s="21" t="s">
        <v>14</v>
      </c>
      <c r="M8" s="83">
        <v>1.7476851851851852E-3</v>
      </c>
      <c r="N8" s="21" t="s">
        <v>267</v>
      </c>
      <c r="O8" s="84"/>
      <c r="P8" s="6" t="s">
        <v>748</v>
      </c>
      <c r="Q8" s="6">
        <v>21</v>
      </c>
      <c r="R8" s="6" t="s">
        <v>749</v>
      </c>
      <c r="S8" s="6" t="s">
        <v>12</v>
      </c>
      <c r="T8" s="6" t="s">
        <v>49</v>
      </c>
    </row>
    <row r="9" spans="1:20" x14ac:dyDescent="0.25">
      <c r="A9" s="6" t="s">
        <v>6</v>
      </c>
      <c r="B9" s="17">
        <v>5</v>
      </c>
      <c r="C9" s="6" t="s">
        <v>614</v>
      </c>
      <c r="D9" s="6" t="s">
        <v>9</v>
      </c>
      <c r="E9" s="11">
        <v>13.2</v>
      </c>
      <c r="F9" s="6"/>
      <c r="G9" s="6"/>
      <c r="I9" s="18" t="s">
        <v>7</v>
      </c>
      <c r="J9" s="17">
        <v>3</v>
      </c>
      <c r="K9" s="6" t="s">
        <v>670</v>
      </c>
      <c r="L9" s="6" t="s">
        <v>73</v>
      </c>
      <c r="M9" s="58">
        <v>1.75E-3</v>
      </c>
      <c r="N9" s="6" t="s">
        <v>266</v>
      </c>
      <c r="P9" s="6" t="s">
        <v>748</v>
      </c>
      <c r="Q9" s="6">
        <v>19</v>
      </c>
      <c r="R9" s="6" t="s">
        <v>647</v>
      </c>
      <c r="S9" s="6" t="s">
        <v>13</v>
      </c>
      <c r="T9" s="6" t="s">
        <v>49</v>
      </c>
    </row>
    <row r="10" spans="1:20" x14ac:dyDescent="0.25">
      <c r="A10" s="6" t="s">
        <v>7</v>
      </c>
      <c r="B10" s="17">
        <v>22</v>
      </c>
      <c r="C10" s="6" t="s">
        <v>615</v>
      </c>
      <c r="D10" s="6" t="s">
        <v>12</v>
      </c>
      <c r="E10" s="11">
        <v>14</v>
      </c>
      <c r="F10" s="6"/>
      <c r="G10" s="6"/>
      <c r="I10" s="18" t="s">
        <v>8</v>
      </c>
      <c r="J10" s="17">
        <v>4</v>
      </c>
      <c r="K10" s="6" t="s">
        <v>661</v>
      </c>
      <c r="L10" s="6" t="s">
        <v>73</v>
      </c>
      <c r="M10" s="58">
        <v>1.7604166666666669E-3</v>
      </c>
      <c r="N10" s="6" t="s">
        <v>267</v>
      </c>
      <c r="P10" s="18" t="s">
        <v>8</v>
      </c>
      <c r="Q10" s="6">
        <v>24</v>
      </c>
      <c r="R10" s="6" t="s">
        <v>750</v>
      </c>
      <c r="S10" s="6" t="s">
        <v>20</v>
      </c>
      <c r="T10" s="6" t="s">
        <v>49</v>
      </c>
    </row>
    <row r="11" spans="1:20" x14ac:dyDescent="0.25">
      <c r="A11" s="6" t="s">
        <v>8</v>
      </c>
      <c r="B11" s="17">
        <v>23</v>
      </c>
      <c r="C11" s="6" t="s">
        <v>616</v>
      </c>
      <c r="D11" s="6" t="s">
        <v>20</v>
      </c>
      <c r="E11" s="11">
        <v>18.399999999999999</v>
      </c>
      <c r="F11" s="6"/>
      <c r="G11" s="6"/>
      <c r="I11" s="18" t="s">
        <v>28</v>
      </c>
      <c r="J11" s="17">
        <v>11</v>
      </c>
      <c r="K11" s="6" t="s">
        <v>671</v>
      </c>
      <c r="L11" s="6" t="s">
        <v>10</v>
      </c>
      <c r="M11" s="58">
        <v>1.8043981481481481E-3</v>
      </c>
      <c r="N11" s="6" t="s">
        <v>266</v>
      </c>
      <c r="P11" s="18" t="s">
        <v>751</v>
      </c>
      <c r="Q11" s="6">
        <v>16</v>
      </c>
      <c r="R11" s="6" t="s">
        <v>752</v>
      </c>
      <c r="S11" s="6" t="s">
        <v>26</v>
      </c>
      <c r="T11" s="6" t="s">
        <v>49</v>
      </c>
    </row>
    <row r="12" spans="1:20" x14ac:dyDescent="0.25">
      <c r="A12" s="12" t="s">
        <v>16</v>
      </c>
      <c r="B12" s="17"/>
      <c r="C12" s="6"/>
      <c r="D12" s="6"/>
      <c r="E12" s="11"/>
      <c r="F12" s="6"/>
      <c r="G12" s="6"/>
      <c r="I12" s="18" t="s">
        <v>29</v>
      </c>
      <c r="J12" s="17">
        <v>9</v>
      </c>
      <c r="K12" s="6" t="s">
        <v>672</v>
      </c>
      <c r="L12" s="6" t="s">
        <v>24</v>
      </c>
      <c r="M12" s="58">
        <v>1.8275462962962965E-3</v>
      </c>
      <c r="N12" s="6" t="s">
        <v>266</v>
      </c>
      <c r="P12" s="18" t="s">
        <v>751</v>
      </c>
      <c r="Q12" s="6">
        <v>6</v>
      </c>
      <c r="R12" s="6" t="s">
        <v>753</v>
      </c>
      <c r="S12" s="6" t="s">
        <v>9</v>
      </c>
      <c r="T12" s="6" t="s">
        <v>49</v>
      </c>
    </row>
    <row r="13" spans="1:20" x14ac:dyDescent="0.25">
      <c r="A13" s="6" t="s">
        <v>1</v>
      </c>
      <c r="B13" s="76">
        <v>3</v>
      </c>
      <c r="C13" s="18" t="s">
        <v>610</v>
      </c>
      <c r="D13" s="18" t="s">
        <v>73</v>
      </c>
      <c r="E13" s="77">
        <v>12.3</v>
      </c>
      <c r="F13" s="6" t="s">
        <v>18</v>
      </c>
      <c r="G13" s="6"/>
      <c r="I13" s="18" t="s">
        <v>30</v>
      </c>
      <c r="J13" s="17">
        <v>10</v>
      </c>
      <c r="K13" s="6" t="s">
        <v>662</v>
      </c>
      <c r="L13" s="6" t="s">
        <v>24</v>
      </c>
      <c r="M13" s="58">
        <v>1.8344907407407407E-3</v>
      </c>
      <c r="N13" s="6" t="s">
        <v>267</v>
      </c>
      <c r="P13" s="18" t="s">
        <v>754</v>
      </c>
      <c r="Q13" s="6">
        <v>3</v>
      </c>
      <c r="R13" s="6" t="s">
        <v>755</v>
      </c>
      <c r="S13" s="6" t="s">
        <v>73</v>
      </c>
      <c r="T13" s="6" t="s">
        <v>50</v>
      </c>
    </row>
    <row r="14" spans="1:20" x14ac:dyDescent="0.25">
      <c r="A14" s="6" t="s">
        <v>2</v>
      </c>
      <c r="B14" s="76">
        <v>17</v>
      </c>
      <c r="C14" s="18" t="s">
        <v>609</v>
      </c>
      <c r="D14" s="18" t="s">
        <v>14</v>
      </c>
      <c r="E14" s="77">
        <v>12.7</v>
      </c>
      <c r="F14" s="6" t="s">
        <v>18</v>
      </c>
      <c r="G14" s="6"/>
      <c r="I14" s="18" t="s">
        <v>31</v>
      </c>
      <c r="J14" s="17">
        <v>21</v>
      </c>
      <c r="K14" s="6" t="s">
        <v>673</v>
      </c>
      <c r="L14" s="6" t="s">
        <v>12</v>
      </c>
      <c r="M14" s="58">
        <v>1.8344907407407407E-3</v>
      </c>
      <c r="N14" s="6" t="s">
        <v>266</v>
      </c>
      <c r="P14" s="18" t="s">
        <v>754</v>
      </c>
      <c r="Q14" s="6">
        <v>23</v>
      </c>
      <c r="R14" s="6" t="s">
        <v>756</v>
      </c>
      <c r="S14" s="6" t="s">
        <v>20</v>
      </c>
      <c r="T14" s="6" t="s">
        <v>50</v>
      </c>
    </row>
    <row r="15" spans="1:20" x14ac:dyDescent="0.25">
      <c r="A15" s="6" t="s">
        <v>3</v>
      </c>
      <c r="B15" s="76">
        <v>21</v>
      </c>
      <c r="C15" s="18" t="s">
        <v>613</v>
      </c>
      <c r="D15" s="18" t="s">
        <v>12</v>
      </c>
      <c r="E15" s="77">
        <v>13.2</v>
      </c>
      <c r="F15" s="6" t="s">
        <v>18</v>
      </c>
      <c r="G15" s="6"/>
      <c r="I15" s="18" t="s">
        <v>47</v>
      </c>
      <c r="J15" s="17">
        <v>19</v>
      </c>
      <c r="K15" s="6" t="s">
        <v>674</v>
      </c>
      <c r="L15" s="6" t="s">
        <v>13</v>
      </c>
      <c r="M15" s="58">
        <v>1.8483796296296295E-3</v>
      </c>
      <c r="N15" s="6" t="s">
        <v>266</v>
      </c>
      <c r="P15" s="18" t="s">
        <v>757</v>
      </c>
      <c r="Q15" s="6">
        <v>20</v>
      </c>
      <c r="R15" s="6" t="s">
        <v>758</v>
      </c>
      <c r="S15" s="6" t="s">
        <v>13</v>
      </c>
      <c r="T15" s="6" t="s">
        <v>46</v>
      </c>
    </row>
    <row r="16" spans="1:20" x14ac:dyDescent="0.25">
      <c r="A16" s="6" t="s">
        <v>4</v>
      </c>
      <c r="B16" s="76">
        <v>23</v>
      </c>
      <c r="C16" s="18" t="s">
        <v>616</v>
      </c>
      <c r="D16" s="18" t="s">
        <v>20</v>
      </c>
      <c r="E16" s="77">
        <v>13.5</v>
      </c>
      <c r="F16" s="6" t="s">
        <v>19</v>
      </c>
      <c r="G16" s="6"/>
      <c r="I16" s="18" t="s">
        <v>48</v>
      </c>
      <c r="J16" s="17">
        <v>16</v>
      </c>
      <c r="K16" s="6" t="s">
        <v>663</v>
      </c>
      <c r="L16" s="6" t="s">
        <v>26</v>
      </c>
      <c r="M16" s="58">
        <v>1.8564814814814815E-3</v>
      </c>
      <c r="N16" s="6" t="s">
        <v>267</v>
      </c>
      <c r="P16" s="18" t="s">
        <v>757</v>
      </c>
      <c r="Q16" s="6">
        <v>18</v>
      </c>
      <c r="R16" s="6" t="s">
        <v>759</v>
      </c>
      <c r="S16" s="6" t="s">
        <v>14</v>
      </c>
      <c r="T16" s="6" t="s">
        <v>46</v>
      </c>
    </row>
    <row r="17" spans="1:20" x14ac:dyDescent="0.25">
      <c r="A17" s="6" t="s">
        <v>5</v>
      </c>
      <c r="B17" s="76">
        <v>5</v>
      </c>
      <c r="C17" s="18" t="s">
        <v>614</v>
      </c>
      <c r="D17" s="18" t="s">
        <v>9</v>
      </c>
      <c r="E17" s="77">
        <v>13.5</v>
      </c>
      <c r="F17" s="6" t="s">
        <v>19</v>
      </c>
      <c r="G17" s="6"/>
      <c r="I17" s="18" t="s">
        <v>58</v>
      </c>
      <c r="J17" s="17">
        <v>2</v>
      </c>
      <c r="K17" s="6" t="s">
        <v>664</v>
      </c>
      <c r="L17" s="6" t="s">
        <v>25</v>
      </c>
      <c r="M17" s="58">
        <v>1.8668981481481481E-3</v>
      </c>
      <c r="N17" s="6" t="s">
        <v>267</v>
      </c>
      <c r="P17" s="12" t="s">
        <v>52</v>
      </c>
      <c r="Q17" s="6"/>
      <c r="R17" s="6"/>
      <c r="S17" s="6"/>
      <c r="T17" s="6"/>
    </row>
    <row r="18" spans="1:20" x14ac:dyDescent="0.25">
      <c r="A18" s="6" t="s">
        <v>6</v>
      </c>
      <c r="B18" s="76">
        <v>1</v>
      </c>
      <c r="C18" s="18" t="s">
        <v>617</v>
      </c>
      <c r="D18" s="18" t="s">
        <v>25</v>
      </c>
      <c r="E18" s="77">
        <v>13.6</v>
      </c>
      <c r="F18" s="6"/>
      <c r="G18" s="6"/>
      <c r="I18" s="18" t="s">
        <v>59</v>
      </c>
      <c r="J18" s="17">
        <v>22</v>
      </c>
      <c r="K18" s="6" t="s">
        <v>665</v>
      </c>
      <c r="L18" s="6" t="s">
        <v>12</v>
      </c>
      <c r="M18" s="58">
        <v>1.8784722222222223E-3</v>
      </c>
      <c r="N18" s="6" t="s">
        <v>267</v>
      </c>
      <c r="P18" s="4" t="s">
        <v>1</v>
      </c>
      <c r="Q18" s="4">
        <v>3</v>
      </c>
      <c r="R18" s="4" t="s">
        <v>712</v>
      </c>
      <c r="S18" s="4" t="s">
        <v>73</v>
      </c>
      <c r="T18" s="4" t="s">
        <v>760</v>
      </c>
    </row>
    <row r="19" spans="1:20" x14ac:dyDescent="0.25">
      <c r="A19" s="6" t="s">
        <v>7</v>
      </c>
      <c r="B19" s="76">
        <v>9</v>
      </c>
      <c r="C19" s="18" t="s">
        <v>618</v>
      </c>
      <c r="D19" s="18" t="s">
        <v>24</v>
      </c>
      <c r="E19" s="77">
        <v>13.7</v>
      </c>
      <c r="F19" s="6"/>
      <c r="G19" s="6"/>
      <c r="I19" s="18" t="s">
        <v>60</v>
      </c>
      <c r="J19" s="17">
        <v>17</v>
      </c>
      <c r="K19" s="6" t="s">
        <v>675</v>
      </c>
      <c r="L19" s="6" t="s">
        <v>14</v>
      </c>
      <c r="M19" s="58">
        <v>1.9930555555555556E-3</v>
      </c>
      <c r="N19" s="6" t="s">
        <v>266</v>
      </c>
      <c r="P19" s="7" t="s">
        <v>2</v>
      </c>
      <c r="Q19" s="7">
        <v>24</v>
      </c>
      <c r="R19" s="7" t="s">
        <v>761</v>
      </c>
      <c r="S19" s="7" t="s">
        <v>20</v>
      </c>
      <c r="T19" s="7" t="s">
        <v>769</v>
      </c>
    </row>
    <row r="20" spans="1:20" x14ac:dyDescent="0.25">
      <c r="A20" s="6" t="s">
        <v>8</v>
      </c>
      <c r="B20" s="76">
        <v>11</v>
      </c>
      <c r="C20" s="18" t="s">
        <v>619</v>
      </c>
      <c r="D20" s="18" t="s">
        <v>10</v>
      </c>
      <c r="E20" s="77">
        <v>16.2</v>
      </c>
      <c r="F20" s="6"/>
      <c r="G20" s="6"/>
      <c r="I20" s="18" t="s">
        <v>562</v>
      </c>
      <c r="J20" s="17">
        <v>12</v>
      </c>
      <c r="K20" s="6" t="s">
        <v>666</v>
      </c>
      <c r="L20" s="6" t="s">
        <v>10</v>
      </c>
      <c r="M20" s="58">
        <v>1.9988425925925924E-3</v>
      </c>
      <c r="N20" s="6" t="s">
        <v>267</v>
      </c>
      <c r="P20" s="9" t="s">
        <v>3</v>
      </c>
      <c r="Q20" s="9">
        <v>10</v>
      </c>
      <c r="R20" s="9" t="s">
        <v>642</v>
      </c>
      <c r="S20" s="9" t="s">
        <v>24</v>
      </c>
      <c r="T20" s="9" t="s">
        <v>770</v>
      </c>
    </row>
    <row r="21" spans="1:20" x14ac:dyDescent="0.25">
      <c r="A21" s="12" t="s">
        <v>17</v>
      </c>
      <c r="B21" s="76"/>
      <c r="C21" s="18"/>
      <c r="D21" s="18"/>
      <c r="E21" s="77"/>
      <c r="F21" s="6"/>
      <c r="G21" s="6"/>
      <c r="I21" s="12" t="s">
        <v>41</v>
      </c>
      <c r="J21" s="17"/>
      <c r="K21" s="6"/>
      <c r="L21" s="6"/>
      <c r="M21" s="6"/>
      <c r="N21" s="6"/>
      <c r="P21" s="6" t="s">
        <v>4</v>
      </c>
      <c r="Q21" s="6">
        <v>6</v>
      </c>
      <c r="R21" s="6" t="s">
        <v>762</v>
      </c>
      <c r="S21" s="6" t="s">
        <v>9</v>
      </c>
      <c r="T21" s="6" t="s">
        <v>771</v>
      </c>
    </row>
    <row r="22" spans="1:20" x14ac:dyDescent="0.25">
      <c r="A22" s="6" t="s">
        <v>1</v>
      </c>
      <c r="B22" s="76">
        <v>18</v>
      </c>
      <c r="C22" s="18" t="s">
        <v>611</v>
      </c>
      <c r="D22" s="18" t="s">
        <v>14</v>
      </c>
      <c r="E22" s="77">
        <v>12.7</v>
      </c>
      <c r="F22" s="6" t="s">
        <v>18</v>
      </c>
      <c r="G22" s="6"/>
      <c r="I22" s="4" t="s">
        <v>1</v>
      </c>
      <c r="J22" s="47">
        <v>1</v>
      </c>
      <c r="K22" s="13" t="s">
        <v>667</v>
      </c>
      <c r="L22" s="13" t="s">
        <v>25</v>
      </c>
      <c r="M22" s="65">
        <v>3.3078703703703707E-3</v>
      </c>
      <c r="N22" s="85" t="s">
        <v>23</v>
      </c>
      <c r="P22" s="6" t="s">
        <v>5</v>
      </c>
      <c r="Q22" s="6">
        <v>21</v>
      </c>
      <c r="R22" s="6" t="s">
        <v>763</v>
      </c>
      <c r="S22" s="6" t="s">
        <v>12</v>
      </c>
      <c r="T22" s="6" t="s">
        <v>772</v>
      </c>
    </row>
    <row r="23" spans="1:20" x14ac:dyDescent="0.25">
      <c r="A23" s="6" t="s">
        <v>2</v>
      </c>
      <c r="B23" s="17">
        <v>22</v>
      </c>
      <c r="C23" s="6" t="s">
        <v>615</v>
      </c>
      <c r="D23" s="6" t="s">
        <v>12</v>
      </c>
      <c r="E23" s="11">
        <v>13</v>
      </c>
      <c r="F23" s="6" t="s">
        <v>18</v>
      </c>
      <c r="G23" s="6"/>
      <c r="I23" s="7" t="s">
        <v>2</v>
      </c>
      <c r="J23" s="22">
        <v>2</v>
      </c>
      <c r="K23" s="7" t="s">
        <v>676</v>
      </c>
      <c r="L23" s="7" t="s">
        <v>14</v>
      </c>
      <c r="M23" s="56">
        <v>3.4884259259259261E-3</v>
      </c>
      <c r="N23" s="6"/>
      <c r="P23" s="6" t="s">
        <v>6</v>
      </c>
      <c r="Q23" s="6">
        <v>17</v>
      </c>
      <c r="R23" s="6" t="s">
        <v>764</v>
      </c>
      <c r="S23" s="6" t="s">
        <v>14</v>
      </c>
      <c r="T23" s="6" t="s">
        <v>773</v>
      </c>
    </row>
    <row r="24" spans="1:20" x14ac:dyDescent="0.25">
      <c r="A24" s="6" t="s">
        <v>3</v>
      </c>
      <c r="B24" s="17">
        <v>24</v>
      </c>
      <c r="C24" s="6" t="s">
        <v>612</v>
      </c>
      <c r="D24" s="6" t="s">
        <v>20</v>
      </c>
      <c r="E24" s="11">
        <v>13.1</v>
      </c>
      <c r="F24" s="6" t="s">
        <v>18</v>
      </c>
      <c r="G24" s="6"/>
      <c r="I24" s="9" t="s">
        <v>3</v>
      </c>
      <c r="J24" s="23">
        <v>21</v>
      </c>
      <c r="K24" s="9" t="s">
        <v>677</v>
      </c>
      <c r="L24" s="9" t="s">
        <v>12</v>
      </c>
      <c r="M24" s="57">
        <v>3.4884259259259261E-3</v>
      </c>
      <c r="N24" s="6"/>
      <c r="P24" s="18" t="s">
        <v>7</v>
      </c>
      <c r="Q24" s="6">
        <v>4</v>
      </c>
      <c r="R24" s="6" t="s">
        <v>693</v>
      </c>
      <c r="S24" s="6" t="s">
        <v>73</v>
      </c>
      <c r="T24" s="6" t="s">
        <v>774</v>
      </c>
    </row>
    <row r="25" spans="1:20" x14ac:dyDescent="0.25">
      <c r="A25" s="6" t="s">
        <v>4</v>
      </c>
      <c r="B25" s="17" t="s">
        <v>622</v>
      </c>
      <c r="C25" s="6" t="s">
        <v>620</v>
      </c>
      <c r="D25" s="6" t="s">
        <v>13</v>
      </c>
      <c r="E25" s="11">
        <v>13.7</v>
      </c>
      <c r="F25" s="6"/>
      <c r="G25" s="6"/>
      <c r="I25" s="6" t="s">
        <v>4</v>
      </c>
      <c r="J25" s="17">
        <v>22</v>
      </c>
      <c r="K25" s="6" t="s">
        <v>678</v>
      </c>
      <c r="L25" s="6" t="s">
        <v>12</v>
      </c>
      <c r="M25" s="58">
        <v>3.4884259259259261E-3</v>
      </c>
      <c r="N25" s="6"/>
      <c r="P25" s="18" t="s">
        <v>8</v>
      </c>
      <c r="Q25" s="6">
        <v>9</v>
      </c>
      <c r="R25" s="6" t="s">
        <v>716</v>
      </c>
      <c r="S25" s="6" t="s">
        <v>24</v>
      </c>
      <c r="T25" s="6" t="s">
        <v>775</v>
      </c>
    </row>
    <row r="26" spans="1:20" x14ac:dyDescent="0.25">
      <c r="A26" s="6" t="s">
        <v>5</v>
      </c>
      <c r="B26" s="17">
        <v>13</v>
      </c>
      <c r="C26" s="6" t="s">
        <v>621</v>
      </c>
      <c r="D26" s="6" t="s">
        <v>15</v>
      </c>
      <c r="E26" s="11">
        <v>14.3</v>
      </c>
      <c r="F26" s="6"/>
      <c r="G26" s="6"/>
      <c r="I26" s="6" t="s">
        <v>5</v>
      </c>
      <c r="J26" s="17">
        <v>17</v>
      </c>
      <c r="K26" s="6" t="s">
        <v>679</v>
      </c>
      <c r="L26" s="6" t="s">
        <v>14</v>
      </c>
      <c r="M26" s="58">
        <v>3.619212962962963E-3</v>
      </c>
      <c r="N26" s="6"/>
      <c r="P26" s="18" t="s">
        <v>28</v>
      </c>
      <c r="Q26" s="6">
        <v>11</v>
      </c>
      <c r="R26" s="6" t="s">
        <v>647</v>
      </c>
      <c r="S26" s="6" t="s">
        <v>10</v>
      </c>
      <c r="T26" s="6" t="s">
        <v>776</v>
      </c>
    </row>
    <row r="27" spans="1:20" x14ac:dyDescent="0.25">
      <c r="A27" s="6" t="s">
        <v>6</v>
      </c>
      <c r="B27" s="17">
        <v>12</v>
      </c>
      <c r="C27" s="6" t="s">
        <v>623</v>
      </c>
      <c r="D27" s="6" t="s">
        <v>10</v>
      </c>
      <c r="E27" s="11">
        <v>14.4</v>
      </c>
      <c r="F27" s="6"/>
      <c r="G27" s="6"/>
      <c r="I27" s="6" t="s">
        <v>6</v>
      </c>
      <c r="J27" s="17">
        <v>9</v>
      </c>
      <c r="K27" s="6" t="s">
        <v>680</v>
      </c>
      <c r="L27" s="6" t="s">
        <v>24</v>
      </c>
      <c r="M27" s="58">
        <v>3.7731481481481483E-3</v>
      </c>
      <c r="N27" s="6"/>
      <c r="P27" s="18" t="s">
        <v>29</v>
      </c>
      <c r="Q27" s="6">
        <v>1</v>
      </c>
      <c r="R27" s="6" t="s">
        <v>765</v>
      </c>
      <c r="S27" s="6" t="s">
        <v>25</v>
      </c>
      <c r="T27" s="6" t="s">
        <v>777</v>
      </c>
    </row>
    <row r="28" spans="1:20" x14ac:dyDescent="0.25">
      <c r="A28" s="6"/>
      <c r="B28" s="17">
        <v>6</v>
      </c>
      <c r="C28" s="6" t="s">
        <v>624</v>
      </c>
      <c r="D28" s="6" t="s">
        <v>9</v>
      </c>
      <c r="E28" s="11" t="s">
        <v>99</v>
      </c>
      <c r="F28" s="6"/>
      <c r="G28" s="6"/>
      <c r="I28" s="18" t="s">
        <v>7</v>
      </c>
      <c r="J28" s="17">
        <v>24</v>
      </c>
      <c r="K28" s="6" t="s">
        <v>681</v>
      </c>
      <c r="L28" s="6" t="s">
        <v>20</v>
      </c>
      <c r="M28" s="58">
        <v>3.7928240740740739E-3</v>
      </c>
      <c r="N28" s="6"/>
      <c r="P28" s="18" t="s">
        <v>30</v>
      </c>
      <c r="Q28" s="6">
        <v>5</v>
      </c>
      <c r="R28" s="6" t="s">
        <v>645</v>
      </c>
      <c r="S28" s="6" t="s">
        <v>9</v>
      </c>
      <c r="T28" s="6" t="s">
        <v>778</v>
      </c>
    </row>
    <row r="29" spans="1:20" x14ac:dyDescent="0.25">
      <c r="A29" s="12" t="s">
        <v>21</v>
      </c>
      <c r="B29" s="17"/>
      <c r="C29" s="6"/>
      <c r="D29" s="6"/>
      <c r="E29" s="11"/>
      <c r="F29" s="6"/>
      <c r="G29" s="6"/>
      <c r="I29" s="18" t="s">
        <v>8</v>
      </c>
      <c r="J29" s="17">
        <v>11</v>
      </c>
      <c r="K29" s="6" t="s">
        <v>682</v>
      </c>
      <c r="L29" s="6" t="s">
        <v>10</v>
      </c>
      <c r="M29" s="58">
        <v>3.8159722222222223E-3</v>
      </c>
      <c r="N29" s="6"/>
      <c r="P29" s="18" t="s">
        <v>31</v>
      </c>
      <c r="Q29" s="6">
        <v>20</v>
      </c>
      <c r="R29" s="6" t="s">
        <v>766</v>
      </c>
      <c r="S29" s="6" t="s">
        <v>13</v>
      </c>
      <c r="T29" s="6" t="s">
        <v>779</v>
      </c>
    </row>
    <row r="30" spans="1:20" x14ac:dyDescent="0.25">
      <c r="A30" s="12" t="s">
        <v>0</v>
      </c>
      <c r="B30" s="17"/>
      <c r="C30" s="6"/>
      <c r="D30" s="6"/>
      <c r="E30" s="11"/>
      <c r="F30" s="6"/>
      <c r="G30" s="6"/>
      <c r="I30" s="18" t="s">
        <v>28</v>
      </c>
      <c r="J30" s="17">
        <v>15</v>
      </c>
      <c r="K30" s="6" t="s">
        <v>683</v>
      </c>
      <c r="L30" s="6" t="s">
        <v>26</v>
      </c>
      <c r="M30" s="58">
        <v>3.8391203703703708E-3</v>
      </c>
      <c r="N30" s="6"/>
      <c r="P30" s="18" t="s">
        <v>47</v>
      </c>
      <c r="Q30" s="6">
        <v>18</v>
      </c>
      <c r="R30" s="6" t="s">
        <v>767</v>
      </c>
      <c r="S30" s="6" t="s">
        <v>14</v>
      </c>
      <c r="T30" s="6" t="s">
        <v>780</v>
      </c>
    </row>
    <row r="31" spans="1:20" x14ac:dyDescent="0.25">
      <c r="A31" s="4" t="s">
        <v>1</v>
      </c>
      <c r="B31" s="47">
        <v>13</v>
      </c>
      <c r="C31" s="13" t="s">
        <v>625</v>
      </c>
      <c r="D31" s="13" t="s">
        <v>15</v>
      </c>
      <c r="E31" s="14">
        <v>11.6</v>
      </c>
      <c r="G31" s="15" t="s">
        <v>23</v>
      </c>
      <c r="I31" s="18" t="s">
        <v>29</v>
      </c>
      <c r="J31" s="17">
        <v>19</v>
      </c>
      <c r="K31" s="6" t="s">
        <v>684</v>
      </c>
      <c r="L31" s="6" t="s">
        <v>13</v>
      </c>
      <c r="M31" s="58">
        <v>3.8506944444444443E-3</v>
      </c>
      <c r="N31" s="6"/>
      <c r="P31" s="18" t="s">
        <v>48</v>
      </c>
      <c r="Q31" s="6">
        <v>22</v>
      </c>
      <c r="R31" s="6" t="s">
        <v>678</v>
      </c>
      <c r="S31" s="6" t="s">
        <v>12</v>
      </c>
      <c r="T31" s="6" t="s">
        <v>781</v>
      </c>
    </row>
    <row r="32" spans="1:20" x14ac:dyDescent="0.25">
      <c r="A32" s="7" t="s">
        <v>2</v>
      </c>
      <c r="B32" s="22">
        <v>15</v>
      </c>
      <c r="C32" s="7" t="s">
        <v>626</v>
      </c>
      <c r="D32" s="7" t="s">
        <v>26</v>
      </c>
      <c r="E32" s="8">
        <v>12.3</v>
      </c>
      <c r="F32" s="6"/>
      <c r="G32" s="6"/>
      <c r="I32" s="18" t="s">
        <v>30</v>
      </c>
      <c r="J32" s="17">
        <v>20</v>
      </c>
      <c r="K32" s="6" t="s">
        <v>685</v>
      </c>
      <c r="L32" s="6" t="s">
        <v>13</v>
      </c>
      <c r="M32" s="58">
        <v>3.8518518518518524E-3</v>
      </c>
      <c r="N32" s="6"/>
      <c r="P32" s="18" t="s">
        <v>58</v>
      </c>
      <c r="Q32" s="6">
        <v>23</v>
      </c>
      <c r="R32" s="6" t="s">
        <v>768</v>
      </c>
      <c r="S32" s="6" t="s">
        <v>20</v>
      </c>
      <c r="T32" s="6" t="s">
        <v>782</v>
      </c>
    </row>
    <row r="33" spans="1:21" x14ac:dyDescent="0.25">
      <c r="A33" s="9" t="s">
        <v>3</v>
      </c>
      <c r="B33" s="23">
        <v>17</v>
      </c>
      <c r="C33" s="25" t="s">
        <v>627</v>
      </c>
      <c r="D33" s="9" t="s">
        <v>14</v>
      </c>
      <c r="E33" s="10">
        <v>12.7</v>
      </c>
      <c r="F33" s="6"/>
      <c r="G33" s="6"/>
      <c r="I33" s="18" t="s">
        <v>31</v>
      </c>
      <c r="J33" s="17">
        <v>16</v>
      </c>
      <c r="K33" s="6" t="s">
        <v>686</v>
      </c>
      <c r="L33" s="6" t="s">
        <v>26</v>
      </c>
      <c r="M33" s="58">
        <v>3.8668981481481484E-3</v>
      </c>
      <c r="N33" s="6"/>
      <c r="P33" s="19" t="s">
        <v>54</v>
      </c>
      <c r="Q33" s="6"/>
      <c r="R33" s="6"/>
      <c r="S33" s="6"/>
      <c r="T33" s="6"/>
    </row>
    <row r="34" spans="1:21" x14ac:dyDescent="0.25">
      <c r="A34" s="6" t="s">
        <v>4</v>
      </c>
      <c r="B34" s="17">
        <v>5</v>
      </c>
      <c r="C34" s="6" t="s">
        <v>628</v>
      </c>
      <c r="D34" s="6" t="s">
        <v>9</v>
      </c>
      <c r="E34" s="11">
        <v>12.7</v>
      </c>
      <c r="F34" s="6"/>
      <c r="G34" s="6"/>
      <c r="I34" s="18" t="s">
        <v>47</v>
      </c>
      <c r="J34" s="17">
        <v>10</v>
      </c>
      <c r="K34" s="6" t="s">
        <v>687</v>
      </c>
      <c r="L34" s="6" t="s">
        <v>24</v>
      </c>
      <c r="M34" s="58">
        <v>3.8726851851851852E-3</v>
      </c>
      <c r="N34" s="6"/>
      <c r="P34" s="4" t="s">
        <v>1</v>
      </c>
      <c r="Q34" s="4">
        <v>16</v>
      </c>
      <c r="R34" s="4" t="s">
        <v>802</v>
      </c>
      <c r="S34" s="4" t="s">
        <v>26</v>
      </c>
      <c r="T34" s="4" t="s">
        <v>803</v>
      </c>
    </row>
    <row r="35" spans="1:21" x14ac:dyDescent="0.25">
      <c r="A35" s="6" t="s">
        <v>5</v>
      </c>
      <c r="B35" s="17">
        <v>16</v>
      </c>
      <c r="C35" s="6" t="s">
        <v>639</v>
      </c>
      <c r="D35" s="6" t="s">
        <v>26</v>
      </c>
      <c r="E35" s="11">
        <v>12.9</v>
      </c>
      <c r="F35" s="6"/>
      <c r="G35" s="6"/>
      <c r="I35" s="18" t="s">
        <v>48</v>
      </c>
      <c r="J35" s="17">
        <v>5</v>
      </c>
      <c r="K35" s="6" t="s">
        <v>688</v>
      </c>
      <c r="L35" s="6" t="s">
        <v>9</v>
      </c>
      <c r="M35" s="58">
        <v>3.87962962962963E-3</v>
      </c>
      <c r="N35" s="6"/>
      <c r="P35" s="7" t="s">
        <v>2</v>
      </c>
      <c r="Q35" s="7">
        <v>3</v>
      </c>
      <c r="R35" s="7" t="s">
        <v>610</v>
      </c>
      <c r="S35" s="7" t="s">
        <v>73</v>
      </c>
      <c r="T35" s="7" t="s">
        <v>187</v>
      </c>
    </row>
    <row r="36" spans="1:21" x14ac:dyDescent="0.25">
      <c r="A36" s="6" t="s">
        <v>6</v>
      </c>
      <c r="B36" s="17">
        <v>21</v>
      </c>
      <c r="C36" s="6" t="s">
        <v>629</v>
      </c>
      <c r="D36" s="6" t="s">
        <v>12</v>
      </c>
      <c r="E36" s="11">
        <v>13.1</v>
      </c>
      <c r="F36" s="6"/>
      <c r="G36" s="6"/>
      <c r="I36" s="18" t="s">
        <v>58</v>
      </c>
      <c r="J36" s="17">
        <v>6</v>
      </c>
      <c r="K36" s="6" t="s">
        <v>689</v>
      </c>
      <c r="L36" s="6" t="s">
        <v>9</v>
      </c>
      <c r="M36" s="58">
        <v>3.9652777777777776E-3</v>
      </c>
      <c r="N36" s="6"/>
      <c r="P36" s="9" t="s">
        <v>3</v>
      </c>
      <c r="Q36" s="9">
        <v>22</v>
      </c>
      <c r="R36" s="9" t="s">
        <v>787</v>
      </c>
      <c r="S36" s="9" t="s">
        <v>12</v>
      </c>
      <c r="T36" s="9" t="s">
        <v>788</v>
      </c>
    </row>
    <row r="37" spans="1:21" x14ac:dyDescent="0.25">
      <c r="A37" s="6" t="s">
        <v>7</v>
      </c>
      <c r="B37" s="17">
        <v>22</v>
      </c>
      <c r="C37" s="6" t="s">
        <v>630</v>
      </c>
      <c r="D37" s="6" t="s">
        <v>12</v>
      </c>
      <c r="E37" s="11">
        <v>13.3</v>
      </c>
      <c r="F37" s="6"/>
      <c r="G37" s="6"/>
      <c r="I37" s="18" t="s">
        <v>59</v>
      </c>
      <c r="J37" s="17">
        <v>12</v>
      </c>
      <c r="K37" s="6" t="s">
        <v>690</v>
      </c>
      <c r="L37" s="6" t="s">
        <v>10</v>
      </c>
      <c r="M37" s="58">
        <v>4.0671296296296297E-3</v>
      </c>
      <c r="N37" s="6"/>
      <c r="P37" s="6" t="s">
        <v>4</v>
      </c>
      <c r="Q37" s="6">
        <v>4</v>
      </c>
      <c r="R37" s="6" t="s">
        <v>804</v>
      </c>
      <c r="S37" s="6" t="s">
        <v>73</v>
      </c>
      <c r="T37" s="6" t="s">
        <v>805</v>
      </c>
    </row>
    <row r="38" spans="1:21" x14ac:dyDescent="0.25">
      <c r="A38" s="6" t="s">
        <v>8</v>
      </c>
      <c r="B38" s="17">
        <v>4</v>
      </c>
      <c r="C38" s="6" t="s">
        <v>631</v>
      </c>
      <c r="D38" s="6" t="s">
        <v>73</v>
      </c>
      <c r="E38" s="11" t="s">
        <v>65</v>
      </c>
      <c r="F38" s="6"/>
      <c r="G38" s="6"/>
      <c r="I38" s="19" t="s">
        <v>32</v>
      </c>
      <c r="J38" s="17"/>
      <c r="K38" s="6"/>
      <c r="L38" s="6"/>
      <c r="M38" s="6"/>
      <c r="N38" s="6"/>
      <c r="P38" s="6" t="s">
        <v>5</v>
      </c>
      <c r="Q38" s="6">
        <v>19</v>
      </c>
      <c r="R38" s="6" t="s">
        <v>789</v>
      </c>
      <c r="S38" s="6" t="s">
        <v>13</v>
      </c>
      <c r="T38" s="6" t="s">
        <v>790</v>
      </c>
    </row>
    <row r="39" spans="1:21" x14ac:dyDescent="0.25">
      <c r="A39" s="12" t="s">
        <v>16</v>
      </c>
      <c r="B39" s="17"/>
      <c r="C39" s="6"/>
      <c r="D39" s="6"/>
      <c r="E39" s="11"/>
      <c r="F39" s="6"/>
      <c r="G39" s="6"/>
      <c r="I39" s="4" t="s">
        <v>1</v>
      </c>
      <c r="J39" s="20">
        <v>3</v>
      </c>
      <c r="K39" s="4" t="s">
        <v>491</v>
      </c>
      <c r="L39" s="4">
        <v>53.2</v>
      </c>
      <c r="M39" s="28" t="s">
        <v>266</v>
      </c>
      <c r="N39" s="6"/>
      <c r="P39" s="6" t="s">
        <v>6</v>
      </c>
      <c r="Q39" s="21">
        <v>18</v>
      </c>
      <c r="R39" s="21" t="s">
        <v>785</v>
      </c>
      <c r="S39" s="21" t="s">
        <v>14</v>
      </c>
      <c r="T39" s="21" t="s">
        <v>786</v>
      </c>
      <c r="U39" s="84"/>
    </row>
    <row r="40" spans="1:21" x14ac:dyDescent="0.25">
      <c r="A40" s="6" t="s">
        <v>1</v>
      </c>
      <c r="B40" s="70">
        <v>13</v>
      </c>
      <c r="C40" s="78" t="s">
        <v>625</v>
      </c>
      <c r="D40" s="78" t="s">
        <v>15</v>
      </c>
      <c r="E40" s="79">
        <v>11.9</v>
      </c>
      <c r="F40" s="59" t="s">
        <v>18</v>
      </c>
      <c r="G40" s="19"/>
      <c r="I40" s="7" t="s">
        <v>2</v>
      </c>
      <c r="J40" s="22">
        <v>15</v>
      </c>
      <c r="K40" s="7" t="s">
        <v>38</v>
      </c>
      <c r="L40" s="7">
        <v>53.8</v>
      </c>
      <c r="M40" s="6" t="s">
        <v>266</v>
      </c>
      <c r="N40" s="6"/>
      <c r="P40" s="18" t="s">
        <v>7</v>
      </c>
      <c r="Q40" s="21">
        <v>9</v>
      </c>
      <c r="R40" s="21" t="s">
        <v>634</v>
      </c>
      <c r="S40" s="21" t="s">
        <v>24</v>
      </c>
      <c r="T40" s="21" t="s">
        <v>192</v>
      </c>
      <c r="U40" s="84"/>
    </row>
    <row r="41" spans="1:21" x14ac:dyDescent="0.25">
      <c r="A41" s="6" t="s">
        <v>2</v>
      </c>
      <c r="B41" s="76">
        <v>15</v>
      </c>
      <c r="C41" s="18" t="s">
        <v>626</v>
      </c>
      <c r="D41" s="18" t="s">
        <v>26</v>
      </c>
      <c r="E41" s="11">
        <v>12.5</v>
      </c>
      <c r="F41" s="6" t="s">
        <v>18</v>
      </c>
      <c r="G41" s="6"/>
      <c r="I41" s="9" t="s">
        <v>3</v>
      </c>
      <c r="J41" s="23">
        <v>5</v>
      </c>
      <c r="K41" s="9" t="s">
        <v>35</v>
      </c>
      <c r="L41" s="9">
        <v>53.9</v>
      </c>
      <c r="M41" s="6" t="s">
        <v>266</v>
      </c>
      <c r="N41" s="6"/>
      <c r="P41" s="18" t="s">
        <v>8</v>
      </c>
      <c r="Q41" s="21">
        <v>2</v>
      </c>
      <c r="R41" s="21" t="s">
        <v>637</v>
      </c>
      <c r="S41" s="21" t="s">
        <v>25</v>
      </c>
      <c r="T41" s="21" t="s">
        <v>180</v>
      </c>
      <c r="U41" s="84"/>
    </row>
    <row r="42" spans="1:21" x14ac:dyDescent="0.25">
      <c r="A42" s="6" t="s">
        <v>3</v>
      </c>
      <c r="B42" s="17">
        <v>21</v>
      </c>
      <c r="C42" s="6" t="s">
        <v>629</v>
      </c>
      <c r="D42" s="6" t="s">
        <v>12</v>
      </c>
      <c r="E42" s="11">
        <v>12.8</v>
      </c>
      <c r="F42" s="6" t="s">
        <v>19</v>
      </c>
      <c r="G42" s="6"/>
      <c r="I42" s="18" t="s">
        <v>4</v>
      </c>
      <c r="J42" s="17">
        <v>21</v>
      </c>
      <c r="K42" s="6" t="s">
        <v>33</v>
      </c>
      <c r="L42" s="86">
        <v>54</v>
      </c>
      <c r="M42" s="6" t="s">
        <v>266</v>
      </c>
      <c r="N42" s="6"/>
      <c r="P42" s="18" t="s">
        <v>28</v>
      </c>
      <c r="Q42" s="21">
        <v>5</v>
      </c>
      <c r="R42" s="21" t="s">
        <v>791</v>
      </c>
      <c r="S42" s="21" t="s">
        <v>9</v>
      </c>
      <c r="T42" s="21" t="s">
        <v>792</v>
      </c>
      <c r="U42" s="84"/>
    </row>
    <row r="43" spans="1:21" x14ac:dyDescent="0.25">
      <c r="A43" s="6" t="s">
        <v>4</v>
      </c>
      <c r="B43" s="17">
        <v>4</v>
      </c>
      <c r="C43" s="6" t="s">
        <v>631</v>
      </c>
      <c r="D43" s="6" t="s">
        <v>73</v>
      </c>
      <c r="E43" s="11">
        <v>12.8</v>
      </c>
      <c r="F43" s="6" t="s">
        <v>19</v>
      </c>
      <c r="G43" s="6"/>
      <c r="I43" s="18" t="s">
        <v>5</v>
      </c>
      <c r="J43" s="17">
        <v>10</v>
      </c>
      <c r="K43" s="6" t="s">
        <v>34</v>
      </c>
      <c r="L43" s="6">
        <v>55.5</v>
      </c>
      <c r="M43" s="6" t="s">
        <v>267</v>
      </c>
      <c r="N43" s="6"/>
      <c r="P43" s="18" t="s">
        <v>29</v>
      </c>
      <c r="Q43" s="21">
        <v>23</v>
      </c>
      <c r="R43" s="21" t="s">
        <v>793</v>
      </c>
      <c r="S43" s="21" t="s">
        <v>20</v>
      </c>
      <c r="T43" s="21" t="s">
        <v>794</v>
      </c>
      <c r="U43" s="84"/>
    </row>
    <row r="44" spans="1:21" x14ac:dyDescent="0.25">
      <c r="A44" s="6" t="s">
        <v>5</v>
      </c>
      <c r="B44" s="17">
        <v>23</v>
      </c>
      <c r="C44" s="6" t="s">
        <v>632</v>
      </c>
      <c r="D44" s="6" t="s">
        <v>20</v>
      </c>
      <c r="E44" s="11">
        <v>12.8</v>
      </c>
      <c r="F44" s="6"/>
      <c r="G44" s="6"/>
      <c r="I44" s="18" t="s">
        <v>6</v>
      </c>
      <c r="J44" s="17">
        <v>23</v>
      </c>
      <c r="K44" s="6" t="s">
        <v>39</v>
      </c>
      <c r="L44" s="6">
        <v>56.6</v>
      </c>
      <c r="M44" s="6" t="s">
        <v>267</v>
      </c>
      <c r="N44" s="6"/>
      <c r="P44" s="18" t="s">
        <v>30</v>
      </c>
      <c r="Q44" s="21">
        <v>14</v>
      </c>
      <c r="R44" s="21" t="s">
        <v>798</v>
      </c>
      <c r="S44" s="21" t="s">
        <v>15</v>
      </c>
      <c r="T44" s="21" t="s">
        <v>799</v>
      </c>
      <c r="U44" s="84"/>
    </row>
    <row r="45" spans="1:21" x14ac:dyDescent="0.25">
      <c r="A45" s="6" t="s">
        <v>6</v>
      </c>
      <c r="B45" s="17">
        <v>18</v>
      </c>
      <c r="C45" s="6" t="s">
        <v>633</v>
      </c>
      <c r="D45" s="6" t="s">
        <v>14</v>
      </c>
      <c r="E45" s="11">
        <v>13.2</v>
      </c>
      <c r="F45" s="6"/>
      <c r="G45" s="6"/>
      <c r="I45" s="18" t="s">
        <v>7</v>
      </c>
      <c r="J45" s="17">
        <v>19</v>
      </c>
      <c r="K45" s="6" t="s">
        <v>36</v>
      </c>
      <c r="L45" s="6">
        <v>57.2</v>
      </c>
      <c r="M45" s="6" t="s">
        <v>267</v>
      </c>
      <c r="N45" s="6"/>
      <c r="P45" s="18" t="s">
        <v>31</v>
      </c>
      <c r="Q45" s="21">
        <v>24</v>
      </c>
      <c r="R45" s="21" t="s">
        <v>795</v>
      </c>
      <c r="S45" s="21" t="s">
        <v>20</v>
      </c>
      <c r="T45" s="21" t="s">
        <v>552</v>
      </c>
      <c r="U45" s="84"/>
    </row>
    <row r="46" spans="1:21" x14ac:dyDescent="0.25">
      <c r="A46" s="6" t="s">
        <v>7</v>
      </c>
      <c r="B46" s="17">
        <v>9</v>
      </c>
      <c r="C46" s="6" t="s">
        <v>634</v>
      </c>
      <c r="D46" s="6" t="s">
        <v>24</v>
      </c>
      <c r="E46" s="11">
        <v>13.5</v>
      </c>
      <c r="F46" s="6"/>
      <c r="G46" s="6"/>
      <c r="I46" s="18" t="s">
        <v>8</v>
      </c>
      <c r="J46" s="17">
        <v>2</v>
      </c>
      <c r="K46" s="6" t="s">
        <v>104</v>
      </c>
      <c r="L46" s="6">
        <v>58.5</v>
      </c>
      <c r="M46" s="6" t="s">
        <v>267</v>
      </c>
      <c r="N46" s="6"/>
      <c r="P46" s="18" t="s">
        <v>47</v>
      </c>
      <c r="Q46" s="21">
        <v>20</v>
      </c>
      <c r="R46" s="21" t="s">
        <v>800</v>
      </c>
      <c r="S46" s="21" t="s">
        <v>13</v>
      </c>
      <c r="T46" s="21" t="s">
        <v>801</v>
      </c>
      <c r="U46" s="84"/>
    </row>
    <row r="47" spans="1:21" x14ac:dyDescent="0.25">
      <c r="A47" s="12" t="s">
        <v>17</v>
      </c>
      <c r="B47" s="17"/>
      <c r="C47" s="6"/>
      <c r="D47" s="6"/>
      <c r="E47" s="11"/>
      <c r="F47" s="6"/>
      <c r="G47" s="6"/>
      <c r="I47" s="18" t="s">
        <v>28</v>
      </c>
      <c r="J47" s="17">
        <v>17</v>
      </c>
      <c r="K47" s="6" t="s">
        <v>37</v>
      </c>
      <c r="L47" s="6">
        <v>58.6</v>
      </c>
      <c r="M47" s="6" t="s">
        <v>266</v>
      </c>
      <c r="N47" s="6"/>
      <c r="P47" s="18" t="s">
        <v>48</v>
      </c>
      <c r="Q47" s="21">
        <v>17</v>
      </c>
      <c r="R47" s="21" t="s">
        <v>796</v>
      </c>
      <c r="S47" s="21" t="s">
        <v>14</v>
      </c>
      <c r="T47" s="21" t="s">
        <v>797</v>
      </c>
      <c r="U47" s="84"/>
    </row>
    <row r="48" spans="1:21" x14ac:dyDescent="0.25">
      <c r="A48" s="6" t="s">
        <v>1</v>
      </c>
      <c r="B48" s="17">
        <v>17</v>
      </c>
      <c r="C48" s="80" t="s">
        <v>627</v>
      </c>
      <c r="D48" s="18" t="s">
        <v>14</v>
      </c>
      <c r="E48" s="11">
        <v>12.6</v>
      </c>
      <c r="F48" s="59" t="s">
        <v>18</v>
      </c>
      <c r="G48" s="6"/>
      <c r="I48" s="19" t="s">
        <v>61</v>
      </c>
      <c r="J48" s="17"/>
      <c r="K48" s="6"/>
      <c r="L48" s="6"/>
      <c r="M48" s="6"/>
      <c r="N48" s="6"/>
      <c r="P48" s="18" t="s">
        <v>58</v>
      </c>
      <c r="Q48" s="21">
        <v>1</v>
      </c>
      <c r="R48" s="21" t="s">
        <v>783</v>
      </c>
      <c r="S48" s="21" t="s">
        <v>25</v>
      </c>
      <c r="T48" s="21" t="s">
        <v>784</v>
      </c>
      <c r="U48" s="84"/>
    </row>
    <row r="49" spans="1:21" x14ac:dyDescent="0.25">
      <c r="A49" s="6" t="s">
        <v>2</v>
      </c>
      <c r="B49" s="17">
        <v>5</v>
      </c>
      <c r="C49" s="6" t="s">
        <v>628</v>
      </c>
      <c r="D49" s="6" t="s">
        <v>9</v>
      </c>
      <c r="E49" s="11">
        <v>13</v>
      </c>
      <c r="F49" s="6" t="s">
        <v>18</v>
      </c>
      <c r="G49" s="6"/>
      <c r="I49" s="4" t="s">
        <v>1</v>
      </c>
      <c r="J49" s="20">
        <v>3</v>
      </c>
      <c r="K49" s="4" t="s">
        <v>691</v>
      </c>
      <c r="L49" s="4" t="s">
        <v>73</v>
      </c>
      <c r="M49" s="4" t="s">
        <v>692</v>
      </c>
      <c r="N49" s="6"/>
      <c r="P49" s="18" t="s">
        <v>59</v>
      </c>
      <c r="Q49" s="21">
        <v>15</v>
      </c>
      <c r="R49" s="21" t="s">
        <v>806</v>
      </c>
      <c r="S49" s="21" t="s">
        <v>26</v>
      </c>
      <c r="T49" s="21" t="s">
        <v>807</v>
      </c>
      <c r="U49" s="84"/>
    </row>
    <row r="50" spans="1:21" x14ac:dyDescent="0.25">
      <c r="A50" s="6" t="s">
        <v>3</v>
      </c>
      <c r="B50" s="17">
        <v>3</v>
      </c>
      <c r="C50" s="6" t="s">
        <v>635</v>
      </c>
      <c r="D50" s="6" t="s">
        <v>73</v>
      </c>
      <c r="E50" s="11">
        <v>13.5</v>
      </c>
      <c r="F50" s="6"/>
      <c r="G50" s="6"/>
      <c r="I50" s="7" t="s">
        <v>2</v>
      </c>
      <c r="J50" s="22">
        <v>4</v>
      </c>
      <c r="K50" s="7" t="s">
        <v>693</v>
      </c>
      <c r="L50" s="7" t="s">
        <v>73</v>
      </c>
      <c r="M50" s="7" t="s">
        <v>694</v>
      </c>
      <c r="N50" s="6"/>
      <c r="P50" s="18" t="s">
        <v>60</v>
      </c>
      <c r="Q50" s="21">
        <v>6</v>
      </c>
      <c r="R50" s="21" t="s">
        <v>640</v>
      </c>
      <c r="S50" s="21" t="s">
        <v>9</v>
      </c>
      <c r="T50" s="21" t="s">
        <v>199</v>
      </c>
      <c r="U50" s="84"/>
    </row>
    <row r="51" spans="1:21" x14ac:dyDescent="0.25">
      <c r="A51" s="6" t="s">
        <v>4</v>
      </c>
      <c r="B51" s="17">
        <v>24</v>
      </c>
      <c r="C51" s="24" t="s">
        <v>636</v>
      </c>
      <c r="D51" s="6" t="s">
        <v>20</v>
      </c>
      <c r="E51" s="11">
        <v>13.5</v>
      </c>
      <c r="F51" s="6"/>
      <c r="G51" s="6"/>
      <c r="I51" s="9" t="s">
        <v>3</v>
      </c>
      <c r="J51" s="23">
        <v>21</v>
      </c>
      <c r="K51" s="9" t="s">
        <v>695</v>
      </c>
      <c r="L51" s="9" t="s">
        <v>12</v>
      </c>
      <c r="M51" s="9" t="s">
        <v>696</v>
      </c>
      <c r="N51" s="6"/>
      <c r="Q51" s="84"/>
      <c r="R51" s="84"/>
      <c r="S51" s="84"/>
      <c r="T51" s="84"/>
      <c r="U51" s="84"/>
    </row>
    <row r="52" spans="1:21" x14ac:dyDescent="0.25">
      <c r="A52" s="6" t="s">
        <v>5</v>
      </c>
      <c r="B52" s="17">
        <v>20</v>
      </c>
      <c r="C52" s="6" t="s">
        <v>225</v>
      </c>
      <c r="D52" s="6" t="s">
        <v>13</v>
      </c>
      <c r="E52" s="11">
        <v>13.5</v>
      </c>
      <c r="F52" s="6"/>
      <c r="G52" s="6"/>
      <c r="I52" s="6" t="s">
        <v>4</v>
      </c>
      <c r="J52" s="17">
        <v>16</v>
      </c>
      <c r="K52" s="6" t="s">
        <v>697</v>
      </c>
      <c r="L52" s="6" t="s">
        <v>26</v>
      </c>
      <c r="M52" s="6" t="s">
        <v>698</v>
      </c>
      <c r="N52" s="6"/>
      <c r="Q52" s="84"/>
      <c r="R52" s="84"/>
      <c r="S52" s="84"/>
      <c r="T52" s="84"/>
      <c r="U52" s="84"/>
    </row>
    <row r="53" spans="1:21" x14ac:dyDescent="0.25">
      <c r="A53" s="6" t="s">
        <v>6</v>
      </c>
      <c r="B53" s="17">
        <v>2</v>
      </c>
      <c r="C53" s="6" t="s">
        <v>637</v>
      </c>
      <c r="D53" s="6" t="s">
        <v>25</v>
      </c>
      <c r="E53" s="11">
        <v>13.8</v>
      </c>
      <c r="F53" s="6"/>
      <c r="G53" s="6"/>
      <c r="I53" s="6" t="s">
        <v>5</v>
      </c>
      <c r="J53" s="17">
        <v>20</v>
      </c>
      <c r="K53" s="6" t="s">
        <v>699</v>
      </c>
      <c r="L53" s="6" t="s">
        <v>13</v>
      </c>
      <c r="M53" s="6" t="s">
        <v>700</v>
      </c>
      <c r="N53" s="6"/>
    </row>
    <row r="54" spans="1:21" x14ac:dyDescent="0.25">
      <c r="A54" s="6" t="s">
        <v>7</v>
      </c>
      <c r="B54" s="17">
        <v>12</v>
      </c>
      <c r="C54" s="6" t="s">
        <v>638</v>
      </c>
      <c r="D54" s="6" t="s">
        <v>10</v>
      </c>
      <c r="E54" s="11">
        <v>15.4</v>
      </c>
      <c r="F54" s="6"/>
      <c r="G54" s="6"/>
      <c r="I54" s="6" t="s">
        <v>6</v>
      </c>
      <c r="J54" s="17">
        <v>18</v>
      </c>
      <c r="K54" s="6" t="s">
        <v>701</v>
      </c>
      <c r="L54" s="6" t="s">
        <v>14</v>
      </c>
      <c r="M54" s="6" t="s">
        <v>251</v>
      </c>
      <c r="N54" s="6"/>
    </row>
    <row r="55" spans="1:21" x14ac:dyDescent="0.25">
      <c r="A55" s="12" t="s">
        <v>97</v>
      </c>
      <c r="B55" s="17"/>
      <c r="C55" s="6"/>
      <c r="D55" s="6"/>
      <c r="E55" s="11"/>
      <c r="F55" s="6"/>
      <c r="G55" s="6"/>
      <c r="I55" s="18" t="s">
        <v>7</v>
      </c>
      <c r="J55" s="17">
        <v>22</v>
      </c>
      <c r="K55" s="6" t="s">
        <v>702</v>
      </c>
      <c r="L55" s="6" t="s">
        <v>12</v>
      </c>
      <c r="M55" s="6" t="s">
        <v>703</v>
      </c>
      <c r="N55" s="6"/>
    </row>
    <row r="56" spans="1:21" x14ac:dyDescent="0.25">
      <c r="A56" s="6" t="s">
        <v>1</v>
      </c>
      <c r="B56" s="17">
        <v>16</v>
      </c>
      <c r="C56" s="6" t="s">
        <v>639</v>
      </c>
      <c r="D56" s="6" t="s">
        <v>26</v>
      </c>
      <c r="E56" s="11">
        <v>13.2</v>
      </c>
      <c r="F56" s="59" t="s">
        <v>18</v>
      </c>
      <c r="G56" s="6"/>
      <c r="I56" s="18" t="s">
        <v>8</v>
      </c>
      <c r="J56" s="17">
        <v>5</v>
      </c>
      <c r="K56" s="6" t="s">
        <v>704</v>
      </c>
      <c r="L56" s="6" t="s">
        <v>9</v>
      </c>
      <c r="M56" s="6" t="s">
        <v>705</v>
      </c>
      <c r="N56" s="6"/>
    </row>
    <row r="57" spans="1:21" x14ac:dyDescent="0.25">
      <c r="A57" s="6" t="s">
        <v>2</v>
      </c>
      <c r="B57" s="17">
        <v>22</v>
      </c>
      <c r="C57" s="6" t="s">
        <v>630</v>
      </c>
      <c r="D57" s="6" t="s">
        <v>12</v>
      </c>
      <c r="E57" s="11">
        <v>13.5</v>
      </c>
      <c r="F57" s="6" t="s">
        <v>18</v>
      </c>
      <c r="G57" s="6"/>
      <c r="I57" s="18" t="s">
        <v>28</v>
      </c>
      <c r="J57" s="17">
        <v>13</v>
      </c>
      <c r="K57" s="6" t="s">
        <v>621</v>
      </c>
      <c r="L57" s="6" t="s">
        <v>15</v>
      </c>
      <c r="M57" s="6" t="s">
        <v>706</v>
      </c>
      <c r="N57" s="6"/>
    </row>
    <row r="58" spans="1:21" x14ac:dyDescent="0.25">
      <c r="A58" s="6" t="s">
        <v>3</v>
      </c>
      <c r="B58" s="17">
        <v>6</v>
      </c>
      <c r="C58" s="6" t="s">
        <v>640</v>
      </c>
      <c r="D58" s="6" t="s">
        <v>9</v>
      </c>
      <c r="E58" s="11">
        <v>13.5</v>
      </c>
      <c r="F58" s="6"/>
      <c r="G58" s="6"/>
      <c r="I58" s="18" t="s">
        <v>29</v>
      </c>
      <c r="J58" s="17">
        <v>11</v>
      </c>
      <c r="K58" s="6" t="s">
        <v>682</v>
      </c>
      <c r="L58" s="6" t="s">
        <v>10</v>
      </c>
      <c r="M58" s="6" t="s">
        <v>707</v>
      </c>
      <c r="N58" s="6"/>
    </row>
    <row r="59" spans="1:21" x14ac:dyDescent="0.25">
      <c r="A59" s="6" t="s">
        <v>4</v>
      </c>
      <c r="B59" s="17">
        <v>10</v>
      </c>
      <c r="C59" s="6" t="s">
        <v>641</v>
      </c>
      <c r="D59" s="6" t="s">
        <v>24</v>
      </c>
      <c r="E59" s="11">
        <v>13.6</v>
      </c>
      <c r="F59" s="6"/>
      <c r="G59" s="6"/>
      <c r="I59" s="18" t="s">
        <v>30</v>
      </c>
      <c r="J59" s="17">
        <v>15</v>
      </c>
      <c r="K59" s="6" t="s">
        <v>708</v>
      </c>
      <c r="L59" s="6" t="s">
        <v>26</v>
      </c>
      <c r="M59" s="6" t="s">
        <v>709</v>
      </c>
      <c r="N59" s="6"/>
    </row>
    <row r="60" spans="1:21" x14ac:dyDescent="0.25">
      <c r="A60" s="6" t="s">
        <v>5</v>
      </c>
      <c r="B60" s="17">
        <v>19</v>
      </c>
      <c r="C60" s="6" t="s">
        <v>642</v>
      </c>
      <c r="D60" s="6" t="s">
        <v>13</v>
      </c>
      <c r="E60" s="11">
        <v>13.7</v>
      </c>
      <c r="F60" s="6"/>
      <c r="G60" s="6"/>
      <c r="I60" s="18" t="s">
        <v>31</v>
      </c>
      <c r="J60" s="17">
        <v>9</v>
      </c>
      <c r="K60" s="6" t="s">
        <v>710</v>
      </c>
      <c r="L60" s="6" t="s">
        <v>24</v>
      </c>
      <c r="M60" s="6" t="s">
        <v>711</v>
      </c>
      <c r="N60" s="6"/>
    </row>
    <row r="61" spans="1:21" x14ac:dyDescent="0.25">
      <c r="A61" s="6" t="s">
        <v>6</v>
      </c>
      <c r="B61" s="17">
        <v>1</v>
      </c>
      <c r="C61" s="6" t="s">
        <v>643</v>
      </c>
      <c r="D61" s="6" t="s">
        <v>25</v>
      </c>
      <c r="E61" s="11">
        <v>14.3</v>
      </c>
      <c r="F61" s="6"/>
      <c r="G61" s="6"/>
      <c r="I61" s="12" t="s">
        <v>62</v>
      </c>
      <c r="J61" s="17"/>
      <c r="K61" s="6"/>
      <c r="L61" s="6"/>
      <c r="M61" s="6"/>
      <c r="N61" s="6"/>
    </row>
    <row r="62" spans="1:21" x14ac:dyDescent="0.25">
      <c r="A62" s="12" t="s">
        <v>27</v>
      </c>
      <c r="B62" s="17"/>
      <c r="C62" s="6"/>
      <c r="D62" s="6"/>
      <c r="E62" s="11"/>
      <c r="F62" s="6"/>
      <c r="G62" s="6"/>
      <c r="I62" s="4" t="s">
        <v>1</v>
      </c>
      <c r="J62" s="20">
        <v>6</v>
      </c>
      <c r="K62" s="4" t="s">
        <v>714</v>
      </c>
      <c r="L62" s="4" t="s">
        <v>9</v>
      </c>
      <c r="M62" s="4" t="s">
        <v>729</v>
      </c>
      <c r="N62" s="6"/>
    </row>
    <row r="63" spans="1:21" x14ac:dyDescent="0.25">
      <c r="A63" s="12" t="s">
        <v>0</v>
      </c>
      <c r="B63" s="17"/>
      <c r="C63" s="6"/>
      <c r="D63" s="6"/>
      <c r="E63" s="11"/>
      <c r="F63" s="6"/>
      <c r="G63" s="6"/>
      <c r="I63" s="7" t="s">
        <v>2</v>
      </c>
      <c r="J63" s="22">
        <v>3</v>
      </c>
      <c r="K63" s="7" t="s">
        <v>712</v>
      </c>
      <c r="L63" s="7" t="s">
        <v>73</v>
      </c>
      <c r="M63" s="7" t="s">
        <v>728</v>
      </c>
      <c r="N63" s="6"/>
    </row>
    <row r="64" spans="1:21" x14ac:dyDescent="0.25">
      <c r="A64" s="13" t="s">
        <v>1</v>
      </c>
      <c r="B64" s="47">
        <v>13</v>
      </c>
      <c r="C64" s="13" t="s">
        <v>625</v>
      </c>
      <c r="D64" s="13" t="s">
        <v>15</v>
      </c>
      <c r="E64" s="14">
        <v>23.4</v>
      </c>
      <c r="F64" s="6"/>
      <c r="G64" s="15" t="s">
        <v>23</v>
      </c>
      <c r="I64" s="9" t="s">
        <v>3</v>
      </c>
      <c r="J64" s="23">
        <v>20</v>
      </c>
      <c r="K64" s="9" t="s">
        <v>723</v>
      </c>
      <c r="L64" s="9" t="s">
        <v>13</v>
      </c>
      <c r="M64" s="9" t="s">
        <v>741</v>
      </c>
      <c r="N64" s="6"/>
    </row>
    <row r="65" spans="1:18" x14ac:dyDescent="0.25">
      <c r="A65" s="7" t="s">
        <v>2</v>
      </c>
      <c r="B65" s="22">
        <v>3</v>
      </c>
      <c r="C65" s="7" t="s">
        <v>644</v>
      </c>
      <c r="D65" s="7" t="s">
        <v>73</v>
      </c>
      <c r="E65" s="8">
        <v>26.5</v>
      </c>
      <c r="F65" s="6"/>
      <c r="G65" s="6"/>
      <c r="I65" s="6" t="s">
        <v>4</v>
      </c>
      <c r="J65" s="17">
        <v>24</v>
      </c>
      <c r="K65" s="6" t="s">
        <v>726</v>
      </c>
      <c r="L65" s="6" t="s">
        <v>20</v>
      </c>
      <c r="M65" s="6" t="s">
        <v>733</v>
      </c>
      <c r="N65" s="6"/>
    </row>
    <row r="66" spans="1:18" x14ac:dyDescent="0.25">
      <c r="A66" s="9" t="s">
        <v>3</v>
      </c>
      <c r="B66" s="23">
        <v>17</v>
      </c>
      <c r="C66" s="9" t="s">
        <v>627</v>
      </c>
      <c r="D66" s="9" t="s">
        <v>14</v>
      </c>
      <c r="E66" s="10">
        <v>27</v>
      </c>
      <c r="F66" s="6"/>
      <c r="G66" s="6"/>
      <c r="I66" s="6" t="s">
        <v>5</v>
      </c>
      <c r="J66" s="17">
        <v>4</v>
      </c>
      <c r="K66" s="6" t="s">
        <v>713</v>
      </c>
      <c r="L66" s="6" t="s">
        <v>73</v>
      </c>
      <c r="M66" s="6" t="s">
        <v>742</v>
      </c>
      <c r="N66" s="6"/>
    </row>
    <row r="67" spans="1:18" x14ac:dyDescent="0.25">
      <c r="A67" s="6" t="s">
        <v>4</v>
      </c>
      <c r="B67" s="17">
        <v>5</v>
      </c>
      <c r="C67" s="6" t="s">
        <v>645</v>
      </c>
      <c r="D67" s="6" t="s">
        <v>9</v>
      </c>
      <c r="E67" s="11">
        <v>27.4</v>
      </c>
      <c r="F67" s="6"/>
      <c r="G67" s="6"/>
      <c r="I67" s="6" t="s">
        <v>6</v>
      </c>
      <c r="J67" s="17">
        <v>17</v>
      </c>
      <c r="K67" s="6" t="s">
        <v>720</v>
      </c>
      <c r="L67" s="6" t="s">
        <v>14</v>
      </c>
      <c r="M67" s="6" t="s">
        <v>736</v>
      </c>
      <c r="N67" s="6"/>
    </row>
    <row r="68" spans="1:18" x14ac:dyDescent="0.25">
      <c r="A68" s="6" t="s">
        <v>5</v>
      </c>
      <c r="B68" s="17">
        <v>4</v>
      </c>
      <c r="C68" s="6" t="s">
        <v>635</v>
      </c>
      <c r="D68" s="6" t="s">
        <v>73</v>
      </c>
      <c r="E68" s="11">
        <v>28</v>
      </c>
      <c r="F68" s="6"/>
      <c r="G68" s="6"/>
      <c r="I68" s="18" t="s">
        <v>7</v>
      </c>
      <c r="J68" s="17">
        <v>22</v>
      </c>
      <c r="K68" s="6" t="s">
        <v>724</v>
      </c>
      <c r="L68" s="6" t="s">
        <v>12</v>
      </c>
      <c r="M68" s="6" t="s">
        <v>734</v>
      </c>
      <c r="N68" s="6"/>
    </row>
    <row r="69" spans="1:18" x14ac:dyDescent="0.25">
      <c r="A69" s="6" t="s">
        <v>6</v>
      </c>
      <c r="B69" s="17">
        <v>23</v>
      </c>
      <c r="C69" s="6" t="s">
        <v>646</v>
      </c>
      <c r="D69" s="6" t="s">
        <v>20</v>
      </c>
      <c r="E69" s="11">
        <v>28</v>
      </c>
      <c r="F69" s="6"/>
      <c r="G69" s="6"/>
      <c r="I69" s="18" t="s">
        <v>8</v>
      </c>
      <c r="J69" s="17">
        <v>15</v>
      </c>
      <c r="K69" s="6" t="s">
        <v>718</v>
      </c>
      <c r="L69" s="6" t="s">
        <v>26</v>
      </c>
      <c r="M69" s="6" t="s">
        <v>738</v>
      </c>
      <c r="N69" s="6"/>
    </row>
    <row r="70" spans="1:18" x14ac:dyDescent="0.25">
      <c r="A70" s="6" t="s">
        <v>7</v>
      </c>
      <c r="B70" s="17">
        <v>11</v>
      </c>
      <c r="C70" s="6" t="s">
        <v>647</v>
      </c>
      <c r="D70" s="6" t="s">
        <v>10</v>
      </c>
      <c r="E70" s="11">
        <v>28.9</v>
      </c>
      <c r="F70" s="6"/>
      <c r="G70" s="6"/>
      <c r="I70" s="18" t="s">
        <v>28</v>
      </c>
      <c r="J70" s="17">
        <v>5</v>
      </c>
      <c r="K70" s="6" t="s">
        <v>715</v>
      </c>
      <c r="L70" s="6" t="s">
        <v>9</v>
      </c>
      <c r="M70" s="6" t="s">
        <v>739</v>
      </c>
      <c r="N70" s="6"/>
    </row>
    <row r="71" spans="1:18" x14ac:dyDescent="0.25">
      <c r="A71" s="6"/>
      <c r="B71" s="17">
        <v>1</v>
      </c>
      <c r="C71" s="6" t="s">
        <v>652</v>
      </c>
      <c r="D71" s="6" t="s">
        <v>25</v>
      </c>
      <c r="E71" s="11" t="s">
        <v>65</v>
      </c>
      <c r="F71" s="6"/>
      <c r="G71" s="6"/>
      <c r="I71" s="18" t="s">
        <v>29</v>
      </c>
      <c r="J71" s="17">
        <v>10</v>
      </c>
      <c r="K71" s="6" t="s">
        <v>716</v>
      </c>
      <c r="L71" s="6" t="s">
        <v>24</v>
      </c>
      <c r="M71" s="6" t="s">
        <v>740</v>
      </c>
      <c r="N71" s="6"/>
    </row>
    <row r="72" spans="1:18" x14ac:dyDescent="0.25">
      <c r="A72" s="12" t="s">
        <v>16</v>
      </c>
      <c r="B72" s="17"/>
      <c r="C72" s="6"/>
      <c r="D72" s="6"/>
      <c r="E72" s="11"/>
      <c r="F72" s="6"/>
      <c r="G72" s="6"/>
      <c r="I72" s="21" t="s">
        <v>30</v>
      </c>
      <c r="J72" s="52">
        <v>21</v>
      </c>
      <c r="K72" s="21" t="s">
        <v>725</v>
      </c>
      <c r="L72" s="21" t="s">
        <v>12</v>
      </c>
      <c r="M72" s="21" t="s">
        <v>737</v>
      </c>
      <c r="N72" s="21"/>
      <c r="O72" s="84"/>
    </row>
    <row r="73" spans="1:18" x14ac:dyDescent="0.25">
      <c r="A73" s="6" t="s">
        <v>1</v>
      </c>
      <c r="B73" s="52">
        <v>17</v>
      </c>
      <c r="C73" s="21" t="s">
        <v>627</v>
      </c>
      <c r="D73" s="21" t="s">
        <v>14</v>
      </c>
      <c r="E73" s="81">
        <v>27.1</v>
      </c>
      <c r="F73" s="6" t="s">
        <v>18</v>
      </c>
      <c r="G73" s="6"/>
      <c r="I73" s="21" t="s">
        <v>31</v>
      </c>
      <c r="J73" s="52">
        <v>18</v>
      </c>
      <c r="K73" s="21" t="s">
        <v>721</v>
      </c>
      <c r="L73" s="21" t="s">
        <v>14</v>
      </c>
      <c r="M73" s="21" t="s">
        <v>730</v>
      </c>
      <c r="N73" s="21"/>
      <c r="O73" s="84"/>
      <c r="P73" s="84"/>
      <c r="Q73" s="84"/>
      <c r="R73" s="84"/>
    </row>
    <row r="74" spans="1:18" x14ac:dyDescent="0.25">
      <c r="A74" s="6" t="s">
        <v>2</v>
      </c>
      <c r="B74" s="17">
        <v>4</v>
      </c>
      <c r="C74" s="6" t="s">
        <v>635</v>
      </c>
      <c r="D74" s="6" t="s">
        <v>73</v>
      </c>
      <c r="E74" s="11">
        <v>27.8</v>
      </c>
      <c r="F74" s="21" t="s">
        <v>18</v>
      </c>
      <c r="G74" s="21"/>
      <c r="I74" s="21" t="s">
        <v>47</v>
      </c>
      <c r="J74" s="52">
        <v>19</v>
      </c>
      <c r="K74" s="21" t="s">
        <v>722</v>
      </c>
      <c r="L74" s="21" t="s">
        <v>13</v>
      </c>
      <c r="M74" s="21" t="s">
        <v>732</v>
      </c>
      <c r="N74" s="21"/>
      <c r="O74" s="84"/>
      <c r="P74" s="84"/>
      <c r="Q74" s="84"/>
      <c r="R74" s="84"/>
    </row>
    <row r="75" spans="1:18" x14ac:dyDescent="0.25">
      <c r="A75" s="6" t="s">
        <v>3</v>
      </c>
      <c r="B75" s="17">
        <v>11</v>
      </c>
      <c r="C75" s="6" t="s">
        <v>647</v>
      </c>
      <c r="D75" s="6" t="s">
        <v>10</v>
      </c>
      <c r="E75" s="11">
        <v>28.3</v>
      </c>
      <c r="F75" s="21" t="s">
        <v>19</v>
      </c>
      <c r="G75" s="21"/>
      <c r="I75" s="21" t="s">
        <v>48</v>
      </c>
      <c r="J75" s="52">
        <v>11</v>
      </c>
      <c r="K75" s="21" t="s">
        <v>717</v>
      </c>
      <c r="L75" s="21" t="s">
        <v>10</v>
      </c>
      <c r="M75" s="21" t="s">
        <v>731</v>
      </c>
      <c r="N75" s="21"/>
      <c r="O75" s="84"/>
      <c r="P75" s="84"/>
      <c r="Q75" s="84"/>
      <c r="R75" s="84"/>
    </row>
    <row r="76" spans="1:18" x14ac:dyDescent="0.25">
      <c r="A76" s="6" t="s">
        <v>4</v>
      </c>
      <c r="B76" s="17">
        <v>15</v>
      </c>
      <c r="C76" s="6" t="s">
        <v>648</v>
      </c>
      <c r="D76" s="6" t="s">
        <v>26</v>
      </c>
      <c r="E76" s="11">
        <v>28.6</v>
      </c>
      <c r="F76" s="21"/>
      <c r="G76" s="21"/>
      <c r="I76" s="21" t="s">
        <v>58</v>
      </c>
      <c r="J76" s="52">
        <v>16</v>
      </c>
      <c r="K76" s="21" t="s">
        <v>719</v>
      </c>
      <c r="L76" s="21" t="s">
        <v>26</v>
      </c>
      <c r="M76" s="21" t="s">
        <v>500</v>
      </c>
      <c r="N76" s="21"/>
      <c r="O76" s="84"/>
      <c r="P76" s="84"/>
      <c r="Q76" s="84"/>
      <c r="R76" s="84"/>
    </row>
    <row r="77" spans="1:18" x14ac:dyDescent="0.25">
      <c r="A77" s="6" t="s">
        <v>5</v>
      </c>
      <c r="B77" s="17">
        <v>2</v>
      </c>
      <c r="C77" s="6" t="s">
        <v>649</v>
      </c>
      <c r="D77" s="6" t="s">
        <v>25</v>
      </c>
      <c r="E77" s="11">
        <v>30</v>
      </c>
      <c r="F77" s="21"/>
      <c r="G77" s="21"/>
      <c r="I77" s="21" t="s">
        <v>59</v>
      </c>
      <c r="J77" s="52">
        <v>1</v>
      </c>
      <c r="K77" s="21" t="s">
        <v>727</v>
      </c>
      <c r="L77" s="21" t="s">
        <v>25</v>
      </c>
      <c r="M77" s="21" t="s">
        <v>735</v>
      </c>
      <c r="N77" s="21"/>
      <c r="O77" s="84"/>
      <c r="P77" s="84"/>
      <c r="Q77" s="84"/>
      <c r="R77" s="84"/>
    </row>
    <row r="78" spans="1:18" x14ac:dyDescent="0.25">
      <c r="A78" s="6" t="s">
        <v>6</v>
      </c>
      <c r="B78" s="17">
        <v>22</v>
      </c>
      <c r="C78" s="6" t="s">
        <v>650</v>
      </c>
      <c r="D78" s="6" t="s">
        <v>12</v>
      </c>
      <c r="E78" s="11">
        <v>32.4</v>
      </c>
      <c r="F78" s="21"/>
      <c r="G78" s="21"/>
      <c r="I78" s="64" t="s">
        <v>60</v>
      </c>
      <c r="J78" s="17">
        <v>12</v>
      </c>
      <c r="K78" s="6" t="s">
        <v>666</v>
      </c>
      <c r="L78" s="6" t="s">
        <v>10</v>
      </c>
      <c r="M78" s="6" t="s">
        <v>64</v>
      </c>
      <c r="N78" s="6"/>
      <c r="P78" s="84"/>
      <c r="Q78" s="84"/>
      <c r="R78" s="84"/>
    </row>
    <row r="79" spans="1:18" x14ac:dyDescent="0.25">
      <c r="A79" s="6" t="s">
        <v>7</v>
      </c>
      <c r="B79" s="17">
        <v>9</v>
      </c>
      <c r="C79" s="6" t="s">
        <v>651</v>
      </c>
      <c r="D79" s="6" t="s">
        <v>9</v>
      </c>
      <c r="E79" s="11">
        <v>22.5</v>
      </c>
      <c r="F79" s="21"/>
      <c r="G79" s="21"/>
    </row>
    <row r="80" spans="1:18" x14ac:dyDescent="0.25">
      <c r="A80" s="12" t="s">
        <v>17</v>
      </c>
      <c r="B80" s="17"/>
      <c r="C80" s="6"/>
      <c r="D80" s="6"/>
      <c r="E80" s="11"/>
      <c r="F80" s="21"/>
      <c r="G80" s="21"/>
    </row>
    <row r="81" spans="1:7" x14ac:dyDescent="0.25">
      <c r="A81" s="6" t="s">
        <v>1</v>
      </c>
      <c r="B81" s="17">
        <v>1</v>
      </c>
      <c r="C81" s="6" t="s">
        <v>652</v>
      </c>
      <c r="D81" s="6" t="s">
        <v>25</v>
      </c>
      <c r="E81" s="11">
        <v>27.3</v>
      </c>
      <c r="F81" s="21" t="s">
        <v>18</v>
      </c>
      <c r="G81" s="28"/>
    </row>
    <row r="82" spans="1:7" x14ac:dyDescent="0.25">
      <c r="A82" s="6" t="s">
        <v>2</v>
      </c>
      <c r="B82" s="17">
        <v>23</v>
      </c>
      <c r="C82" s="6" t="s">
        <v>646</v>
      </c>
      <c r="D82" s="6" t="s">
        <v>20</v>
      </c>
      <c r="E82" s="11">
        <v>28.3</v>
      </c>
      <c r="F82" s="6" t="s">
        <v>18</v>
      </c>
      <c r="G82" s="6"/>
    </row>
    <row r="83" spans="1:7" x14ac:dyDescent="0.25">
      <c r="A83" s="6" t="s">
        <v>3</v>
      </c>
      <c r="B83" s="17">
        <v>10</v>
      </c>
      <c r="C83" s="6" t="s">
        <v>641</v>
      </c>
      <c r="D83" s="6" t="s">
        <v>24</v>
      </c>
      <c r="E83" s="11">
        <v>28.6</v>
      </c>
      <c r="F83" s="6"/>
      <c r="G83" s="6"/>
    </row>
    <row r="84" spans="1:7" x14ac:dyDescent="0.25">
      <c r="A84" s="6" t="s">
        <v>4</v>
      </c>
      <c r="B84" s="17">
        <v>20</v>
      </c>
      <c r="C84" s="6" t="s">
        <v>653</v>
      </c>
      <c r="D84" s="6" t="s">
        <v>13</v>
      </c>
      <c r="E84" s="11">
        <v>28.6</v>
      </c>
      <c r="F84" s="6"/>
      <c r="G84" s="6"/>
    </row>
    <row r="85" spans="1:7" x14ac:dyDescent="0.25">
      <c r="A85" s="6" t="s">
        <v>5</v>
      </c>
      <c r="B85" s="17">
        <v>6</v>
      </c>
      <c r="C85" s="6" t="s">
        <v>654</v>
      </c>
      <c r="D85" s="6" t="s">
        <v>9</v>
      </c>
      <c r="E85" s="11">
        <v>38.799999999999997</v>
      </c>
      <c r="F85" s="6"/>
      <c r="G85" s="6"/>
    </row>
    <row r="86" spans="1:7" x14ac:dyDescent="0.25">
      <c r="A86" s="6" t="s">
        <v>6</v>
      </c>
      <c r="B86" s="17">
        <v>21</v>
      </c>
      <c r="C86" s="6" t="s">
        <v>613</v>
      </c>
      <c r="D86" s="6" t="s">
        <v>12</v>
      </c>
      <c r="E86" s="11">
        <v>29</v>
      </c>
      <c r="F86" s="6"/>
      <c r="G86" s="6"/>
    </row>
    <row r="87" spans="1:7" x14ac:dyDescent="0.25">
      <c r="A87" s="6" t="s">
        <v>7</v>
      </c>
      <c r="B87" s="17">
        <v>18</v>
      </c>
      <c r="C87" s="6" t="s">
        <v>611</v>
      </c>
      <c r="D87" s="6" t="s">
        <v>14</v>
      </c>
      <c r="E87" s="11">
        <v>30</v>
      </c>
      <c r="F87" s="6"/>
      <c r="G87" s="6"/>
    </row>
    <row r="88" spans="1:7" x14ac:dyDescent="0.25">
      <c r="A88" s="12" t="s">
        <v>97</v>
      </c>
      <c r="B88" s="17"/>
      <c r="C88" s="6"/>
      <c r="D88" s="6"/>
      <c r="E88" s="11"/>
      <c r="F88" s="6"/>
      <c r="G88" s="6"/>
    </row>
    <row r="89" spans="1:7" x14ac:dyDescent="0.25">
      <c r="A89" s="6" t="s">
        <v>1</v>
      </c>
      <c r="B89" s="54">
        <v>13</v>
      </c>
      <c r="C89" s="28" t="s">
        <v>625</v>
      </c>
      <c r="D89" s="28" t="s">
        <v>15</v>
      </c>
      <c r="E89" s="82">
        <v>24.3</v>
      </c>
      <c r="F89" s="12" t="s">
        <v>18</v>
      </c>
      <c r="G89" s="15" t="s">
        <v>23</v>
      </c>
    </row>
    <row r="90" spans="1:7" x14ac:dyDescent="0.25">
      <c r="A90" s="6" t="s">
        <v>2</v>
      </c>
      <c r="B90" s="52">
        <v>3</v>
      </c>
      <c r="C90" s="21" t="s">
        <v>644</v>
      </c>
      <c r="D90" s="21" t="s">
        <v>73</v>
      </c>
      <c r="E90" s="81">
        <v>27</v>
      </c>
      <c r="F90" s="6" t="s">
        <v>18</v>
      </c>
      <c r="G90" s="6"/>
    </row>
    <row r="91" spans="1:7" x14ac:dyDescent="0.25">
      <c r="A91" s="6" t="s">
        <v>3</v>
      </c>
      <c r="B91" s="17">
        <v>5</v>
      </c>
      <c r="C91" s="6" t="s">
        <v>645</v>
      </c>
      <c r="D91" s="6" t="s">
        <v>9</v>
      </c>
      <c r="E91" s="11">
        <v>28.3</v>
      </c>
      <c r="F91" s="18" t="s">
        <v>19</v>
      </c>
      <c r="G91" s="6"/>
    </row>
    <row r="92" spans="1:7" x14ac:dyDescent="0.25">
      <c r="A92" s="6" t="s">
        <v>4</v>
      </c>
      <c r="B92" s="17">
        <v>16</v>
      </c>
      <c r="C92" s="18" t="s">
        <v>655</v>
      </c>
      <c r="D92" s="18" t="s">
        <v>26</v>
      </c>
      <c r="E92" s="11">
        <v>29.1</v>
      </c>
      <c r="F92" s="6"/>
      <c r="G92" s="6"/>
    </row>
    <row r="93" spans="1:7" x14ac:dyDescent="0.25">
      <c r="A93" s="6" t="s">
        <v>5</v>
      </c>
      <c r="B93" s="17">
        <v>24</v>
      </c>
      <c r="C93" s="18" t="s">
        <v>656</v>
      </c>
      <c r="D93" s="18" t="s">
        <v>20</v>
      </c>
      <c r="E93" s="11">
        <v>29.2</v>
      </c>
      <c r="F93" s="6"/>
      <c r="G93" s="6"/>
    </row>
    <row r="94" spans="1:7" x14ac:dyDescent="0.25">
      <c r="A94" s="6" t="s">
        <v>6</v>
      </c>
      <c r="B94" s="17">
        <v>19</v>
      </c>
      <c r="C94" s="18" t="s">
        <v>657</v>
      </c>
      <c r="D94" s="18" t="s">
        <v>13</v>
      </c>
      <c r="E94" s="11">
        <v>29.3</v>
      </c>
      <c r="F94" s="6"/>
      <c r="G94" s="6"/>
    </row>
  </sheetData>
  <sortState ref="Q34:T50">
    <sortCondition descending="1" ref="T34:T50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activeCell="W56" sqref="W56"/>
    </sheetView>
  </sheetViews>
  <sheetFormatPr defaultRowHeight="15" x14ac:dyDescent="0.25"/>
  <cols>
    <col min="1" max="1" width="4.7109375" customWidth="1"/>
    <col min="2" max="2" width="4.5703125" style="29" customWidth="1"/>
    <col min="3" max="3" width="22.42578125" customWidth="1"/>
    <col min="4" max="4" width="6.42578125" customWidth="1"/>
    <col min="5" max="5" width="6" style="26" customWidth="1"/>
    <col min="6" max="6" width="3.5703125" customWidth="1"/>
    <col min="8" max="8" width="5.7109375" customWidth="1"/>
    <col min="9" max="9" width="4.85546875" style="29" customWidth="1"/>
    <col min="10" max="10" width="22.140625" bestFit="1" customWidth="1"/>
    <col min="11" max="11" width="7.140625" customWidth="1"/>
    <col min="12" max="12" width="7.42578125" customWidth="1"/>
    <col min="13" max="13" width="6.28515625" customWidth="1"/>
    <col min="15" max="15" width="5.5703125" customWidth="1"/>
    <col min="16" max="16" width="5.140625" style="16" customWidth="1"/>
    <col min="17" max="17" width="22.28515625" bestFit="1" customWidth="1"/>
    <col min="18" max="18" width="7" customWidth="1"/>
    <col min="19" max="19" width="7.28515625" customWidth="1"/>
  </cols>
  <sheetData>
    <row r="1" spans="1:20" ht="15.75" x14ac:dyDescent="0.25">
      <c r="A1" s="2" t="s">
        <v>416</v>
      </c>
    </row>
    <row r="2" spans="1:20" x14ac:dyDescent="0.25">
      <c r="A2" s="12" t="s">
        <v>66</v>
      </c>
      <c r="B2" s="32"/>
      <c r="C2" s="6"/>
      <c r="D2" s="6"/>
      <c r="E2" s="34"/>
      <c r="F2" s="6"/>
      <c r="H2" s="12" t="s">
        <v>67</v>
      </c>
      <c r="I2" s="32"/>
      <c r="J2" s="6"/>
      <c r="K2" s="6"/>
      <c r="L2" s="6"/>
      <c r="M2" s="6"/>
      <c r="O2" s="12" t="s">
        <v>68</v>
      </c>
      <c r="P2" s="17"/>
      <c r="Q2" s="6"/>
      <c r="R2" s="6"/>
      <c r="S2" s="6"/>
      <c r="T2" s="6"/>
    </row>
    <row r="3" spans="1:20" x14ac:dyDescent="0.25">
      <c r="A3" s="12" t="s">
        <v>0</v>
      </c>
      <c r="B3" s="32"/>
      <c r="C3" s="6"/>
      <c r="D3" s="6"/>
      <c r="E3" s="34"/>
      <c r="F3" s="6"/>
      <c r="H3" s="4" t="s">
        <v>1</v>
      </c>
      <c r="I3" s="30">
        <v>15</v>
      </c>
      <c r="J3" s="4" t="s">
        <v>465</v>
      </c>
      <c r="K3" s="4" t="s">
        <v>26</v>
      </c>
      <c r="L3" s="55">
        <v>1.6886574074074076E-3</v>
      </c>
      <c r="M3" s="19"/>
      <c r="O3" s="4" t="s">
        <v>1</v>
      </c>
      <c r="P3" s="74">
        <v>3</v>
      </c>
      <c r="Q3" s="4" t="s">
        <v>528</v>
      </c>
      <c r="R3" s="4" t="s">
        <v>73</v>
      </c>
      <c r="S3" s="4" t="s">
        <v>529</v>
      </c>
      <c r="T3" s="19"/>
    </row>
    <row r="4" spans="1:20" x14ac:dyDescent="0.25">
      <c r="A4" s="4" t="s">
        <v>1</v>
      </c>
      <c r="B4" s="30">
        <v>17</v>
      </c>
      <c r="C4" s="4" t="s">
        <v>421</v>
      </c>
      <c r="D4" s="4" t="s">
        <v>14</v>
      </c>
      <c r="E4" s="27">
        <v>12.5</v>
      </c>
      <c r="F4" s="6"/>
      <c r="H4" s="7" t="s">
        <v>2</v>
      </c>
      <c r="I4" s="33">
        <v>14</v>
      </c>
      <c r="J4" s="7" t="s">
        <v>466</v>
      </c>
      <c r="K4" s="7"/>
      <c r="L4" s="56">
        <v>1.7199074074074072E-3</v>
      </c>
      <c r="M4" s="6"/>
      <c r="O4" s="7" t="s">
        <v>2</v>
      </c>
      <c r="P4" s="22">
        <v>18</v>
      </c>
      <c r="Q4" s="7" t="s">
        <v>422</v>
      </c>
      <c r="R4" s="7" t="s">
        <v>14</v>
      </c>
      <c r="S4" s="7" t="s">
        <v>530</v>
      </c>
      <c r="T4" s="6"/>
    </row>
    <row r="5" spans="1:20" x14ac:dyDescent="0.25">
      <c r="A5" s="7" t="s">
        <v>2</v>
      </c>
      <c r="B5" s="33">
        <v>3</v>
      </c>
      <c r="C5" s="7" t="s">
        <v>417</v>
      </c>
      <c r="D5" s="7" t="s">
        <v>73</v>
      </c>
      <c r="E5" s="35">
        <v>12.6</v>
      </c>
      <c r="F5" s="6"/>
      <c r="H5" s="9" t="s">
        <v>3</v>
      </c>
      <c r="I5" s="36">
        <v>7</v>
      </c>
      <c r="J5" s="9" t="s">
        <v>467</v>
      </c>
      <c r="K5" s="9" t="s">
        <v>69</v>
      </c>
      <c r="L5" s="57">
        <v>1.8472222222222223E-3</v>
      </c>
      <c r="M5" s="6"/>
      <c r="O5" s="9" t="s">
        <v>3</v>
      </c>
      <c r="P5" s="23">
        <v>15</v>
      </c>
      <c r="Q5" s="9" t="s">
        <v>531</v>
      </c>
      <c r="R5" s="9" t="s">
        <v>26</v>
      </c>
      <c r="S5" s="9" t="s">
        <v>532</v>
      </c>
      <c r="T5" s="6"/>
    </row>
    <row r="6" spans="1:20" x14ac:dyDescent="0.25">
      <c r="A6" s="9" t="s">
        <v>3</v>
      </c>
      <c r="B6" s="36">
        <v>15</v>
      </c>
      <c r="C6" s="9" t="s">
        <v>418</v>
      </c>
      <c r="D6" s="9" t="s">
        <v>26</v>
      </c>
      <c r="E6" s="37">
        <v>13.2</v>
      </c>
      <c r="F6" s="6"/>
      <c r="H6" s="6" t="s">
        <v>4</v>
      </c>
      <c r="I6" s="32">
        <v>8</v>
      </c>
      <c r="J6" s="6" t="s">
        <v>468</v>
      </c>
      <c r="K6" s="6" t="s">
        <v>69</v>
      </c>
      <c r="L6" s="58">
        <v>1.8553240740740743E-3</v>
      </c>
      <c r="M6" s="6"/>
      <c r="O6" s="6" t="s">
        <v>45</v>
      </c>
      <c r="P6" s="17">
        <v>21</v>
      </c>
      <c r="Q6" s="6" t="s">
        <v>447</v>
      </c>
      <c r="R6" s="6" t="s">
        <v>12</v>
      </c>
      <c r="S6" s="6" t="s">
        <v>50</v>
      </c>
      <c r="T6" s="6"/>
    </row>
    <row r="7" spans="1:20" x14ac:dyDescent="0.25">
      <c r="A7" s="6" t="s">
        <v>4</v>
      </c>
      <c r="B7" s="32">
        <v>6</v>
      </c>
      <c r="C7" s="6" t="s">
        <v>419</v>
      </c>
      <c r="D7" s="6" t="s">
        <v>9</v>
      </c>
      <c r="E7" s="34">
        <v>13.2</v>
      </c>
      <c r="F7" s="6"/>
      <c r="H7" s="6" t="s">
        <v>5</v>
      </c>
      <c r="I7" s="32">
        <v>1</v>
      </c>
      <c r="J7" s="6" t="s">
        <v>469</v>
      </c>
      <c r="K7" s="6" t="s">
        <v>25</v>
      </c>
      <c r="L7" s="58">
        <v>1.8819444444444445E-3</v>
      </c>
      <c r="M7" s="6"/>
      <c r="O7" s="6"/>
      <c r="P7" s="17">
        <v>17</v>
      </c>
      <c r="Q7" s="6" t="s">
        <v>533</v>
      </c>
      <c r="R7" s="6" t="s">
        <v>14</v>
      </c>
      <c r="S7" s="6" t="s">
        <v>50</v>
      </c>
      <c r="T7" s="6"/>
    </row>
    <row r="8" spans="1:20" x14ac:dyDescent="0.25">
      <c r="A8" s="6" t="s">
        <v>5</v>
      </c>
      <c r="B8" s="32">
        <v>5</v>
      </c>
      <c r="C8" s="6" t="s">
        <v>420</v>
      </c>
      <c r="D8" s="6" t="s">
        <v>9</v>
      </c>
      <c r="E8" s="34">
        <v>13.2</v>
      </c>
      <c r="F8" s="6"/>
      <c r="H8" s="6" t="s">
        <v>6</v>
      </c>
      <c r="I8" s="32">
        <v>24</v>
      </c>
      <c r="J8" s="6" t="s">
        <v>470</v>
      </c>
      <c r="K8" s="6" t="s">
        <v>20</v>
      </c>
      <c r="L8" s="58">
        <v>1.9131944444444446E-3</v>
      </c>
      <c r="M8" s="6"/>
      <c r="O8" s="6" t="s">
        <v>6</v>
      </c>
      <c r="P8" s="17">
        <v>24</v>
      </c>
      <c r="Q8" s="6" t="s">
        <v>534</v>
      </c>
      <c r="R8" s="6" t="s">
        <v>20</v>
      </c>
      <c r="S8" s="6" t="s">
        <v>50</v>
      </c>
      <c r="T8" s="6"/>
    </row>
    <row r="9" spans="1:20" x14ac:dyDescent="0.25">
      <c r="A9" s="6" t="s">
        <v>6</v>
      </c>
      <c r="B9" s="32">
        <v>18</v>
      </c>
      <c r="C9" s="6" t="s">
        <v>422</v>
      </c>
      <c r="D9" s="6" t="s">
        <v>14</v>
      </c>
      <c r="E9" s="34">
        <v>13.3</v>
      </c>
      <c r="F9" s="6"/>
      <c r="H9" s="6" t="s">
        <v>7</v>
      </c>
      <c r="I9" s="32">
        <v>2</v>
      </c>
      <c r="J9" s="6" t="s">
        <v>471</v>
      </c>
      <c r="K9" s="6" t="s">
        <v>25</v>
      </c>
      <c r="L9" s="58">
        <v>1.931712962962963E-3</v>
      </c>
      <c r="M9" s="6"/>
      <c r="O9" s="6" t="s">
        <v>7</v>
      </c>
      <c r="P9" s="17">
        <v>20</v>
      </c>
      <c r="Q9" s="6" t="s">
        <v>535</v>
      </c>
      <c r="R9" s="6" t="s">
        <v>13</v>
      </c>
      <c r="S9" s="6" t="s">
        <v>50</v>
      </c>
      <c r="T9" s="6"/>
    </row>
    <row r="10" spans="1:20" x14ac:dyDescent="0.25">
      <c r="A10" s="6" t="s">
        <v>7</v>
      </c>
      <c r="B10" s="32">
        <v>4</v>
      </c>
      <c r="C10" s="6" t="s">
        <v>423</v>
      </c>
      <c r="D10" s="6" t="s">
        <v>73</v>
      </c>
      <c r="E10" s="34">
        <v>13.3</v>
      </c>
      <c r="F10" s="6"/>
      <c r="H10" s="6" t="s">
        <v>8</v>
      </c>
      <c r="I10" s="32">
        <v>13</v>
      </c>
      <c r="J10" s="6" t="s">
        <v>472</v>
      </c>
      <c r="K10" s="6" t="s">
        <v>15</v>
      </c>
      <c r="L10" s="58">
        <v>1.9409722222222222E-3</v>
      </c>
      <c r="M10" s="6"/>
      <c r="O10" s="6" t="s">
        <v>8</v>
      </c>
      <c r="P10" s="17">
        <v>6</v>
      </c>
      <c r="Q10" s="6" t="s">
        <v>536</v>
      </c>
      <c r="R10" s="6" t="s">
        <v>9</v>
      </c>
      <c r="S10" s="6" t="s">
        <v>51</v>
      </c>
      <c r="T10" s="6"/>
    </row>
    <row r="11" spans="1:20" x14ac:dyDescent="0.25">
      <c r="A11" s="6" t="s">
        <v>8</v>
      </c>
      <c r="B11" s="32">
        <v>21</v>
      </c>
      <c r="C11" s="6" t="s">
        <v>424</v>
      </c>
      <c r="D11" s="6" t="s">
        <v>12</v>
      </c>
      <c r="E11" s="34">
        <v>13.7</v>
      </c>
      <c r="F11" s="6"/>
      <c r="H11" s="6" t="s">
        <v>28</v>
      </c>
      <c r="I11" s="32">
        <v>17</v>
      </c>
      <c r="J11" s="6" t="s">
        <v>473</v>
      </c>
      <c r="K11" s="6" t="s">
        <v>14</v>
      </c>
      <c r="L11" s="58">
        <v>1.9479166666666664E-3</v>
      </c>
      <c r="M11" s="6"/>
      <c r="O11" s="6" t="s">
        <v>28</v>
      </c>
      <c r="P11" s="17">
        <v>16</v>
      </c>
      <c r="Q11" s="6" t="s">
        <v>537</v>
      </c>
      <c r="R11" s="6" t="s">
        <v>26</v>
      </c>
      <c r="S11" s="6" t="s">
        <v>51</v>
      </c>
      <c r="T11" s="6"/>
    </row>
    <row r="12" spans="1:20" x14ac:dyDescent="0.25">
      <c r="A12" s="12" t="s">
        <v>16</v>
      </c>
      <c r="B12" s="32"/>
      <c r="C12" s="6"/>
      <c r="D12" s="6"/>
      <c r="E12" s="34"/>
      <c r="F12" s="6"/>
      <c r="H12" s="6" t="s">
        <v>29</v>
      </c>
      <c r="I12" s="32">
        <v>3</v>
      </c>
      <c r="J12" s="6" t="s">
        <v>474</v>
      </c>
      <c r="K12" s="6" t="s">
        <v>73</v>
      </c>
      <c r="L12" s="58">
        <v>1.9490740740740742E-3</v>
      </c>
      <c r="M12" s="6"/>
      <c r="O12" s="6" t="s">
        <v>77</v>
      </c>
      <c r="P12" s="17">
        <v>8</v>
      </c>
      <c r="Q12" s="6" t="s">
        <v>538</v>
      </c>
      <c r="R12" s="6" t="s">
        <v>69</v>
      </c>
      <c r="S12" s="6" t="s">
        <v>46</v>
      </c>
      <c r="T12" s="6"/>
    </row>
    <row r="13" spans="1:20" x14ac:dyDescent="0.25">
      <c r="A13" s="21" t="s">
        <v>1</v>
      </c>
      <c r="B13" s="70">
        <v>17</v>
      </c>
      <c r="C13" s="18" t="s">
        <v>421</v>
      </c>
      <c r="D13" s="18" t="s">
        <v>14</v>
      </c>
      <c r="E13" s="34">
        <v>12.7</v>
      </c>
      <c r="F13" s="6" t="s">
        <v>18</v>
      </c>
      <c r="H13" s="6" t="s">
        <v>30</v>
      </c>
      <c r="I13" s="32">
        <v>23</v>
      </c>
      <c r="J13" s="6" t="s">
        <v>475</v>
      </c>
      <c r="K13" s="6" t="s">
        <v>20</v>
      </c>
      <c r="L13" s="58">
        <v>1.9502314814814816E-3</v>
      </c>
      <c r="M13" s="6"/>
      <c r="O13" s="6"/>
      <c r="P13" s="17">
        <v>5</v>
      </c>
      <c r="Q13" s="6" t="s">
        <v>539</v>
      </c>
      <c r="R13" s="6" t="s">
        <v>9</v>
      </c>
      <c r="S13" s="6" t="s">
        <v>46</v>
      </c>
      <c r="T13" s="6"/>
    </row>
    <row r="14" spans="1:20" x14ac:dyDescent="0.25">
      <c r="A14" s="6" t="s">
        <v>2</v>
      </c>
      <c r="B14" s="70">
        <v>3</v>
      </c>
      <c r="C14" s="18" t="s">
        <v>417</v>
      </c>
      <c r="D14" s="18" t="s">
        <v>73</v>
      </c>
      <c r="E14" s="34">
        <v>13.1</v>
      </c>
      <c r="F14" s="6" t="s">
        <v>18</v>
      </c>
      <c r="H14" s="6" t="s">
        <v>31</v>
      </c>
      <c r="I14" s="32">
        <v>18</v>
      </c>
      <c r="J14" s="6" t="s">
        <v>476</v>
      </c>
      <c r="K14" s="6" t="s">
        <v>14</v>
      </c>
      <c r="L14" s="58">
        <v>1.9525462962962962E-3</v>
      </c>
      <c r="M14" s="6"/>
      <c r="O14" s="12" t="s">
        <v>78</v>
      </c>
      <c r="P14" s="17"/>
      <c r="Q14" s="6"/>
      <c r="R14" s="6"/>
      <c r="S14" s="6"/>
      <c r="T14" s="6"/>
    </row>
    <row r="15" spans="1:20" x14ac:dyDescent="0.25">
      <c r="A15" s="6" t="s">
        <v>3</v>
      </c>
      <c r="B15" s="70">
        <v>15</v>
      </c>
      <c r="C15" s="18" t="s">
        <v>418</v>
      </c>
      <c r="D15" s="18" t="s">
        <v>26</v>
      </c>
      <c r="E15" s="34">
        <v>13.2</v>
      </c>
      <c r="F15" s="6" t="s">
        <v>18</v>
      </c>
      <c r="H15" s="6" t="s">
        <v>47</v>
      </c>
      <c r="I15" s="32">
        <v>5</v>
      </c>
      <c r="J15" s="6" t="s">
        <v>477</v>
      </c>
      <c r="K15" s="6" t="s">
        <v>9</v>
      </c>
      <c r="L15" s="58">
        <v>2.2199074074074074E-3</v>
      </c>
      <c r="M15" s="6"/>
      <c r="O15" s="4" t="s">
        <v>1</v>
      </c>
      <c r="P15" s="20" t="s">
        <v>546</v>
      </c>
      <c r="Q15" s="4" t="s">
        <v>481</v>
      </c>
      <c r="R15" s="4" t="s">
        <v>14</v>
      </c>
      <c r="S15" s="4" t="s">
        <v>540</v>
      </c>
      <c r="T15" s="6"/>
    </row>
    <row r="16" spans="1:20" x14ac:dyDescent="0.25">
      <c r="A16" s="6" t="s">
        <v>4</v>
      </c>
      <c r="B16" s="32">
        <v>5</v>
      </c>
      <c r="C16" s="6" t="s">
        <v>420</v>
      </c>
      <c r="D16" s="6" t="s">
        <v>9</v>
      </c>
      <c r="E16" s="34">
        <v>13.6</v>
      </c>
      <c r="F16" s="6" t="s">
        <v>19</v>
      </c>
      <c r="H16" s="6" t="s">
        <v>72</v>
      </c>
      <c r="I16" s="32">
        <v>4</v>
      </c>
      <c r="J16" s="6" t="s">
        <v>478</v>
      </c>
      <c r="K16" s="6" t="s">
        <v>73</v>
      </c>
      <c r="L16" s="58">
        <v>2.9328703703703704E-3</v>
      </c>
      <c r="M16" s="6"/>
      <c r="O16" s="7" t="s">
        <v>2</v>
      </c>
      <c r="P16" s="22">
        <v>17</v>
      </c>
      <c r="Q16" s="7" t="s">
        <v>421</v>
      </c>
      <c r="R16" s="7" t="s">
        <v>14</v>
      </c>
      <c r="S16" s="7" t="s">
        <v>541</v>
      </c>
      <c r="T16" s="6"/>
    </row>
    <row r="17" spans="1:20" x14ac:dyDescent="0.25">
      <c r="A17" s="6" t="s">
        <v>5</v>
      </c>
      <c r="B17" s="32">
        <v>23</v>
      </c>
      <c r="C17" s="6" t="s">
        <v>425</v>
      </c>
      <c r="D17" s="6" t="s">
        <v>20</v>
      </c>
      <c r="E17" s="34">
        <v>14.3</v>
      </c>
      <c r="F17" s="6"/>
      <c r="H17" s="6" t="s">
        <v>58</v>
      </c>
      <c r="I17" s="32">
        <v>9</v>
      </c>
      <c r="J17" s="6" t="s">
        <v>479</v>
      </c>
      <c r="K17" s="6" t="s">
        <v>9</v>
      </c>
      <c r="L17" s="6" t="s">
        <v>99</v>
      </c>
      <c r="M17" s="6"/>
      <c r="O17" s="9" t="s">
        <v>3</v>
      </c>
      <c r="P17" s="23">
        <v>22</v>
      </c>
      <c r="Q17" s="9" t="s">
        <v>542</v>
      </c>
      <c r="R17" s="9" t="s">
        <v>12</v>
      </c>
      <c r="S17" s="9" t="s">
        <v>543</v>
      </c>
      <c r="T17" s="6"/>
    </row>
    <row r="18" spans="1:20" x14ac:dyDescent="0.25">
      <c r="A18" s="6" t="s">
        <v>6</v>
      </c>
      <c r="B18" s="32">
        <v>7</v>
      </c>
      <c r="C18" s="6" t="s">
        <v>426</v>
      </c>
      <c r="D18" s="6" t="s">
        <v>69</v>
      </c>
      <c r="E18" s="34">
        <v>14.6</v>
      </c>
      <c r="F18" s="6"/>
      <c r="H18" s="12" t="s">
        <v>74</v>
      </c>
      <c r="I18" s="32"/>
      <c r="J18" s="6"/>
      <c r="K18" s="6"/>
      <c r="L18" s="6"/>
      <c r="M18" s="6"/>
      <c r="O18" s="6" t="s">
        <v>4</v>
      </c>
      <c r="P18" s="17">
        <v>21</v>
      </c>
      <c r="Q18" s="6" t="s">
        <v>424</v>
      </c>
      <c r="R18" s="6" t="s">
        <v>12</v>
      </c>
      <c r="S18" s="6" t="s">
        <v>88</v>
      </c>
      <c r="T18" s="6"/>
    </row>
    <row r="19" spans="1:20" x14ac:dyDescent="0.25">
      <c r="A19" s="6" t="s">
        <v>7</v>
      </c>
      <c r="B19" s="32">
        <v>1</v>
      </c>
      <c r="C19" s="6" t="s">
        <v>427</v>
      </c>
      <c r="D19" s="6" t="s">
        <v>25</v>
      </c>
      <c r="E19" s="34">
        <v>14.8</v>
      </c>
      <c r="F19" s="6"/>
      <c r="H19" s="4" t="s">
        <v>1</v>
      </c>
      <c r="I19" s="30">
        <v>21</v>
      </c>
      <c r="J19" s="4" t="s">
        <v>480</v>
      </c>
      <c r="K19" s="4" t="s">
        <v>12</v>
      </c>
      <c r="L19" s="55">
        <v>3.5150462962962961E-3</v>
      </c>
      <c r="M19" s="6"/>
      <c r="O19" s="6" t="s">
        <v>5</v>
      </c>
      <c r="P19" s="17">
        <v>23</v>
      </c>
      <c r="Q19" s="6" t="s">
        <v>544</v>
      </c>
      <c r="R19" s="6" t="s">
        <v>20</v>
      </c>
      <c r="S19" s="6" t="s">
        <v>545</v>
      </c>
      <c r="T19" s="6"/>
    </row>
    <row r="20" spans="1:20" x14ac:dyDescent="0.25">
      <c r="A20" s="12" t="s">
        <v>17</v>
      </c>
      <c r="B20" s="32"/>
      <c r="C20" s="6"/>
      <c r="D20" s="6"/>
      <c r="E20" s="34"/>
      <c r="F20" s="6"/>
      <c r="H20" s="7" t="s">
        <v>2</v>
      </c>
      <c r="I20" s="33">
        <v>17</v>
      </c>
      <c r="J20" s="7" t="s">
        <v>481</v>
      </c>
      <c r="K20" s="7" t="s">
        <v>14</v>
      </c>
      <c r="L20" s="56">
        <v>3.5601851851851853E-3</v>
      </c>
      <c r="M20" s="6"/>
      <c r="O20" s="6" t="s">
        <v>6</v>
      </c>
      <c r="P20" s="17">
        <v>15</v>
      </c>
      <c r="Q20" s="6" t="s">
        <v>418</v>
      </c>
      <c r="R20" s="6" t="s">
        <v>26</v>
      </c>
      <c r="S20" s="6" t="s">
        <v>545</v>
      </c>
      <c r="T20" s="6"/>
    </row>
    <row r="21" spans="1:20" x14ac:dyDescent="0.25">
      <c r="A21" s="21" t="s">
        <v>1</v>
      </c>
      <c r="B21" s="32">
        <v>21</v>
      </c>
      <c r="C21" s="6" t="s">
        <v>424</v>
      </c>
      <c r="D21" s="6" t="s">
        <v>12</v>
      </c>
      <c r="E21" s="34">
        <v>13.1</v>
      </c>
      <c r="F21" s="21" t="s">
        <v>18</v>
      </c>
      <c r="H21" s="9" t="s">
        <v>3</v>
      </c>
      <c r="I21" s="36">
        <v>18</v>
      </c>
      <c r="J21" s="9" t="s">
        <v>482</v>
      </c>
      <c r="K21" s="9" t="s">
        <v>14</v>
      </c>
      <c r="L21" s="57">
        <v>3.635416666666667E-3</v>
      </c>
      <c r="M21" s="6"/>
      <c r="O21" s="6" t="s">
        <v>7</v>
      </c>
      <c r="P21" s="17">
        <v>8</v>
      </c>
      <c r="Q21" s="6" t="s">
        <v>467</v>
      </c>
      <c r="R21" s="6" t="s">
        <v>69</v>
      </c>
      <c r="S21" s="6" t="s">
        <v>549</v>
      </c>
      <c r="T21" s="6"/>
    </row>
    <row r="22" spans="1:20" x14ac:dyDescent="0.25">
      <c r="A22" s="6" t="s">
        <v>2</v>
      </c>
      <c r="B22" s="32">
        <v>4</v>
      </c>
      <c r="C22" s="6" t="s">
        <v>423</v>
      </c>
      <c r="D22" s="6" t="s">
        <v>73</v>
      </c>
      <c r="E22" s="34">
        <v>13.1</v>
      </c>
      <c r="F22" s="6" t="s">
        <v>18</v>
      </c>
      <c r="H22" s="6" t="s">
        <v>4</v>
      </c>
      <c r="I22" s="32">
        <v>7</v>
      </c>
      <c r="J22" s="6" t="s">
        <v>483</v>
      </c>
      <c r="K22" s="6" t="s">
        <v>69</v>
      </c>
      <c r="L22" s="58">
        <v>3.6365740740740738E-3</v>
      </c>
      <c r="M22" s="6"/>
      <c r="O22" s="6" t="s">
        <v>8</v>
      </c>
      <c r="P22" s="17">
        <v>20</v>
      </c>
      <c r="Q22" s="6" t="s">
        <v>547</v>
      </c>
      <c r="R22" s="6" t="s">
        <v>13</v>
      </c>
      <c r="S22" s="6" t="s">
        <v>548</v>
      </c>
      <c r="T22" s="6"/>
    </row>
    <row r="23" spans="1:20" x14ac:dyDescent="0.25">
      <c r="A23" s="6" t="s">
        <v>3</v>
      </c>
      <c r="B23" s="32">
        <v>18</v>
      </c>
      <c r="C23" s="6" t="s">
        <v>422</v>
      </c>
      <c r="D23" s="6" t="s">
        <v>14</v>
      </c>
      <c r="E23" s="34">
        <v>13.1</v>
      </c>
      <c r="F23" s="6" t="s">
        <v>18</v>
      </c>
      <c r="H23" s="6" t="s">
        <v>5</v>
      </c>
      <c r="I23" s="32">
        <v>5</v>
      </c>
      <c r="J23" s="6" t="s">
        <v>484</v>
      </c>
      <c r="K23" s="6" t="s">
        <v>9</v>
      </c>
      <c r="L23" s="58">
        <v>3.8645833333333327E-3</v>
      </c>
      <c r="M23" s="6"/>
      <c r="O23" s="6" t="s">
        <v>28</v>
      </c>
      <c r="P23" s="17">
        <v>13</v>
      </c>
      <c r="Q23" s="6" t="s">
        <v>550</v>
      </c>
      <c r="R23" s="6" t="s">
        <v>15</v>
      </c>
      <c r="S23" s="6" t="s">
        <v>551</v>
      </c>
      <c r="T23" s="6"/>
    </row>
    <row r="24" spans="1:20" x14ac:dyDescent="0.25">
      <c r="A24" s="6" t="s">
        <v>4</v>
      </c>
      <c r="B24" s="32">
        <v>6</v>
      </c>
      <c r="C24" s="6" t="s">
        <v>419</v>
      </c>
      <c r="D24" s="6" t="s">
        <v>9</v>
      </c>
      <c r="E24" s="34">
        <v>13.1</v>
      </c>
      <c r="F24" s="6" t="s">
        <v>19</v>
      </c>
      <c r="H24" s="6" t="s">
        <v>6</v>
      </c>
      <c r="I24" s="32">
        <v>8</v>
      </c>
      <c r="J24" s="6" t="s">
        <v>485</v>
      </c>
      <c r="K24" s="6" t="s">
        <v>69</v>
      </c>
      <c r="L24" s="58">
        <v>3.9108796296296296E-3</v>
      </c>
      <c r="M24" s="6"/>
      <c r="O24" s="6" t="s">
        <v>29</v>
      </c>
      <c r="P24" s="17">
        <v>14</v>
      </c>
      <c r="Q24" s="6" t="s">
        <v>454</v>
      </c>
      <c r="R24" s="6" t="s">
        <v>15</v>
      </c>
      <c r="S24" s="6" t="s">
        <v>552</v>
      </c>
      <c r="T24" s="6"/>
    </row>
    <row r="25" spans="1:20" x14ac:dyDescent="0.25">
      <c r="A25" s="6" t="s">
        <v>5</v>
      </c>
      <c r="B25" s="32">
        <v>24</v>
      </c>
      <c r="C25" s="6" t="s">
        <v>428</v>
      </c>
      <c r="D25" s="6" t="s">
        <v>20</v>
      </c>
      <c r="E25" s="34">
        <v>15.5</v>
      </c>
      <c r="F25" s="6"/>
      <c r="H25" s="6" t="s">
        <v>7</v>
      </c>
      <c r="I25" s="32">
        <v>15</v>
      </c>
      <c r="J25" s="6" t="s">
        <v>486</v>
      </c>
      <c r="K25" s="6" t="s">
        <v>26</v>
      </c>
      <c r="L25" s="58">
        <v>3.9826388888888889E-3</v>
      </c>
      <c r="M25" s="6"/>
      <c r="O25" s="6" t="s">
        <v>30</v>
      </c>
      <c r="P25" s="17">
        <v>1</v>
      </c>
      <c r="Q25" s="6" t="s">
        <v>553</v>
      </c>
      <c r="R25" s="6" t="s">
        <v>25</v>
      </c>
      <c r="S25" s="6" t="s">
        <v>57</v>
      </c>
      <c r="T25" s="6"/>
    </row>
    <row r="26" spans="1:20" x14ac:dyDescent="0.25">
      <c r="A26" s="6" t="s">
        <v>6</v>
      </c>
      <c r="B26" s="32">
        <v>8</v>
      </c>
      <c r="C26" s="6" t="s">
        <v>429</v>
      </c>
      <c r="D26" s="6" t="s">
        <v>69</v>
      </c>
      <c r="E26" s="34">
        <v>15.7</v>
      </c>
      <c r="F26" s="6"/>
      <c r="H26" s="6" t="s">
        <v>8</v>
      </c>
      <c r="I26" s="32">
        <v>1</v>
      </c>
      <c r="J26" s="6" t="s">
        <v>487</v>
      </c>
      <c r="K26" s="6" t="s">
        <v>25</v>
      </c>
      <c r="L26" s="58">
        <v>4.0543981481481481E-3</v>
      </c>
      <c r="M26" s="6"/>
      <c r="O26" s="6" t="s">
        <v>31</v>
      </c>
      <c r="P26" s="17">
        <v>2</v>
      </c>
      <c r="Q26" s="6" t="s">
        <v>554</v>
      </c>
      <c r="R26" s="6" t="s">
        <v>25</v>
      </c>
      <c r="S26" s="6" t="s">
        <v>197</v>
      </c>
      <c r="T26" s="6"/>
    </row>
    <row r="27" spans="1:20" x14ac:dyDescent="0.25">
      <c r="A27" s="28" t="s">
        <v>70</v>
      </c>
      <c r="B27" s="32"/>
      <c r="C27" s="6"/>
      <c r="D27" s="6"/>
      <c r="E27" s="34"/>
      <c r="F27" s="6"/>
      <c r="H27" s="6" t="s">
        <v>28</v>
      </c>
      <c r="I27" s="32">
        <v>22</v>
      </c>
      <c r="J27" s="6" t="s">
        <v>488</v>
      </c>
      <c r="K27" s="6" t="s">
        <v>12</v>
      </c>
      <c r="L27" s="58">
        <v>4.1736111111111114E-3</v>
      </c>
      <c r="M27" s="6"/>
      <c r="O27" s="6" t="s">
        <v>47</v>
      </c>
      <c r="P27" s="17">
        <v>5</v>
      </c>
      <c r="Q27" s="6" t="s">
        <v>445</v>
      </c>
      <c r="R27" s="6" t="s">
        <v>9</v>
      </c>
      <c r="S27" s="6" t="s">
        <v>197</v>
      </c>
      <c r="T27" s="6"/>
    </row>
    <row r="28" spans="1:20" x14ac:dyDescent="0.25">
      <c r="A28" s="28" t="s">
        <v>0</v>
      </c>
      <c r="B28" s="32"/>
      <c r="C28" s="6"/>
      <c r="D28" s="6"/>
      <c r="E28" s="34"/>
      <c r="F28" s="6"/>
      <c r="H28" s="6" t="s">
        <v>29</v>
      </c>
      <c r="I28" s="32">
        <v>16</v>
      </c>
      <c r="J28" s="6" t="s">
        <v>489</v>
      </c>
      <c r="K28" s="6" t="s">
        <v>26</v>
      </c>
      <c r="L28" s="58">
        <v>4.2997685185185179E-3</v>
      </c>
      <c r="M28" s="6"/>
      <c r="O28" s="6" t="s">
        <v>48</v>
      </c>
      <c r="P28" s="17">
        <v>24</v>
      </c>
      <c r="Q28" s="6" t="s">
        <v>555</v>
      </c>
      <c r="R28" s="6" t="s">
        <v>20</v>
      </c>
      <c r="S28" s="6" t="s">
        <v>556</v>
      </c>
      <c r="T28" s="6"/>
    </row>
    <row r="29" spans="1:20" x14ac:dyDescent="0.25">
      <c r="A29" s="4" t="s">
        <v>1</v>
      </c>
      <c r="B29" s="30">
        <v>13</v>
      </c>
      <c r="C29" s="4" t="s">
        <v>430</v>
      </c>
      <c r="D29" s="4" t="s">
        <v>15</v>
      </c>
      <c r="E29" s="27">
        <v>13.2</v>
      </c>
      <c r="F29" s="6"/>
      <c r="H29" s="6" t="s">
        <v>30</v>
      </c>
      <c r="I29" s="32">
        <v>6</v>
      </c>
      <c r="J29" s="6" t="s">
        <v>490</v>
      </c>
      <c r="K29" s="6" t="s">
        <v>9</v>
      </c>
      <c r="L29" s="58">
        <v>4.5104166666666669E-3</v>
      </c>
      <c r="M29" s="6"/>
      <c r="O29" s="6" t="s">
        <v>58</v>
      </c>
      <c r="P29" s="17">
        <v>7</v>
      </c>
      <c r="Q29" s="6" t="s">
        <v>557</v>
      </c>
      <c r="R29" s="6" t="s">
        <v>69</v>
      </c>
      <c r="S29" s="6" t="s">
        <v>558</v>
      </c>
      <c r="T29" s="6"/>
    </row>
    <row r="30" spans="1:20" x14ac:dyDescent="0.25">
      <c r="A30" s="7" t="s">
        <v>2</v>
      </c>
      <c r="B30" s="33">
        <v>3</v>
      </c>
      <c r="C30" s="7" t="s">
        <v>431</v>
      </c>
      <c r="D30" s="7" t="s">
        <v>73</v>
      </c>
      <c r="E30" s="35">
        <v>13.8</v>
      </c>
      <c r="F30" s="6"/>
      <c r="H30" s="12" t="s">
        <v>81</v>
      </c>
      <c r="I30" s="32"/>
      <c r="J30" s="6"/>
      <c r="K30" s="6"/>
      <c r="L30" s="6"/>
      <c r="M30" s="6"/>
      <c r="O30" s="6" t="s">
        <v>59</v>
      </c>
      <c r="P30" s="17">
        <v>4</v>
      </c>
      <c r="Q30" s="6" t="s">
        <v>559</v>
      </c>
      <c r="R30" s="6" t="s">
        <v>73</v>
      </c>
      <c r="S30" s="6" t="s">
        <v>560</v>
      </c>
      <c r="T30" s="6"/>
    </row>
    <row r="31" spans="1:20" x14ac:dyDescent="0.25">
      <c r="A31" s="9" t="s">
        <v>3</v>
      </c>
      <c r="B31" s="36">
        <v>18</v>
      </c>
      <c r="C31" s="9" t="s">
        <v>432</v>
      </c>
      <c r="D31" s="9" t="s">
        <v>14</v>
      </c>
      <c r="E31" s="37">
        <v>14.3</v>
      </c>
      <c r="F31" s="6"/>
      <c r="H31" s="4" t="s">
        <v>1</v>
      </c>
      <c r="I31" s="4">
        <v>21</v>
      </c>
      <c r="J31" s="4" t="s">
        <v>33</v>
      </c>
      <c r="K31" s="4"/>
      <c r="L31" s="4">
        <v>56.3</v>
      </c>
      <c r="M31" s="6" t="s">
        <v>266</v>
      </c>
      <c r="O31" s="6" t="s">
        <v>60</v>
      </c>
      <c r="P31" s="17">
        <v>3</v>
      </c>
      <c r="Q31" s="6" t="s">
        <v>561</v>
      </c>
      <c r="R31" s="6" t="s">
        <v>73</v>
      </c>
      <c r="S31" s="6" t="s">
        <v>199</v>
      </c>
      <c r="T31" s="6"/>
    </row>
    <row r="32" spans="1:20" x14ac:dyDescent="0.25">
      <c r="A32" s="21" t="s">
        <v>4</v>
      </c>
      <c r="B32" s="32">
        <v>4</v>
      </c>
      <c r="C32" s="6" t="s">
        <v>433</v>
      </c>
      <c r="D32" s="6" t="s">
        <v>73</v>
      </c>
      <c r="E32" s="34">
        <v>14.4</v>
      </c>
      <c r="F32" s="6"/>
      <c r="H32" s="7" t="s">
        <v>2</v>
      </c>
      <c r="I32" s="7">
        <v>17</v>
      </c>
      <c r="J32" s="7" t="s">
        <v>37</v>
      </c>
      <c r="K32" s="7"/>
      <c r="L32" s="7">
        <v>57.4</v>
      </c>
      <c r="M32" s="6" t="s">
        <v>267</v>
      </c>
      <c r="O32" s="6" t="s">
        <v>562</v>
      </c>
      <c r="P32" s="17">
        <v>16</v>
      </c>
      <c r="Q32" s="6" t="s">
        <v>564</v>
      </c>
      <c r="R32" s="6" t="s">
        <v>26</v>
      </c>
      <c r="S32" s="6" t="s">
        <v>565</v>
      </c>
      <c r="T32" s="6"/>
    </row>
    <row r="33" spans="1:20" x14ac:dyDescent="0.25">
      <c r="A33" s="21" t="s">
        <v>5</v>
      </c>
      <c r="B33" s="32">
        <v>15</v>
      </c>
      <c r="C33" s="6" t="s">
        <v>434</v>
      </c>
      <c r="D33" s="6" t="s">
        <v>26</v>
      </c>
      <c r="E33" s="34">
        <v>15</v>
      </c>
      <c r="F33" s="6"/>
      <c r="H33" s="9" t="s">
        <v>3</v>
      </c>
      <c r="I33" s="9">
        <v>3</v>
      </c>
      <c r="J33" s="9" t="s">
        <v>491</v>
      </c>
      <c r="K33" s="9"/>
      <c r="L33" s="9">
        <v>57.5</v>
      </c>
      <c r="M33" s="6" t="s">
        <v>266</v>
      </c>
      <c r="O33" s="6" t="s">
        <v>563</v>
      </c>
      <c r="P33" s="17">
        <v>9</v>
      </c>
      <c r="Q33" s="6" t="s">
        <v>439</v>
      </c>
      <c r="R33" s="6" t="s">
        <v>24</v>
      </c>
      <c r="S33" s="6" t="s">
        <v>566</v>
      </c>
      <c r="T33" s="6"/>
    </row>
    <row r="34" spans="1:20" x14ac:dyDescent="0.25">
      <c r="A34" s="21" t="s">
        <v>6</v>
      </c>
      <c r="B34" s="32">
        <v>20</v>
      </c>
      <c r="C34" s="6" t="s">
        <v>435</v>
      </c>
      <c r="D34" s="6" t="s">
        <v>13</v>
      </c>
      <c r="E34" s="34">
        <v>15.4</v>
      </c>
      <c r="F34" s="6"/>
      <c r="H34" s="6" t="s">
        <v>4</v>
      </c>
      <c r="I34" s="6">
        <v>5</v>
      </c>
      <c r="J34" s="6" t="s">
        <v>35</v>
      </c>
      <c r="K34" s="6"/>
      <c r="L34" s="6">
        <v>58.7</v>
      </c>
      <c r="M34" s="6" t="s">
        <v>267</v>
      </c>
      <c r="O34" s="12" t="s">
        <v>80</v>
      </c>
      <c r="P34" s="17"/>
      <c r="Q34" s="6"/>
      <c r="R34" s="6"/>
      <c r="S34" s="6"/>
      <c r="T34" s="6"/>
    </row>
    <row r="35" spans="1:20" x14ac:dyDescent="0.25">
      <c r="A35" s="21" t="s">
        <v>7</v>
      </c>
      <c r="B35" s="32"/>
      <c r="C35" s="6"/>
      <c r="D35" s="6"/>
      <c r="E35" s="34"/>
      <c r="F35" s="6"/>
      <c r="H35" s="6" t="s">
        <v>5</v>
      </c>
      <c r="I35" s="6">
        <v>13</v>
      </c>
      <c r="J35" s="6" t="s">
        <v>492</v>
      </c>
      <c r="K35" s="6"/>
      <c r="L35" s="6">
        <v>59.2</v>
      </c>
      <c r="M35" s="6" t="s">
        <v>266</v>
      </c>
      <c r="O35" s="4" t="s">
        <v>1</v>
      </c>
      <c r="P35" s="20">
        <v>3</v>
      </c>
      <c r="Q35" s="4" t="s">
        <v>567</v>
      </c>
      <c r="R35" s="4" t="s">
        <v>73</v>
      </c>
      <c r="S35" s="4" t="s">
        <v>568</v>
      </c>
      <c r="T35" s="6"/>
    </row>
    <row r="36" spans="1:20" x14ac:dyDescent="0.25">
      <c r="A36" s="21" t="s">
        <v>8</v>
      </c>
      <c r="B36" s="32"/>
      <c r="C36" s="6"/>
      <c r="D36" s="6"/>
      <c r="E36" s="34"/>
      <c r="F36" s="6"/>
      <c r="H36" s="6" t="s">
        <v>6</v>
      </c>
      <c r="I36" s="6">
        <v>15</v>
      </c>
      <c r="J36" s="6" t="s">
        <v>38</v>
      </c>
      <c r="K36" s="6"/>
      <c r="L36" s="6">
        <v>59.9</v>
      </c>
      <c r="M36" s="6" t="s">
        <v>266</v>
      </c>
      <c r="O36" s="7" t="s">
        <v>2</v>
      </c>
      <c r="P36" s="22">
        <v>4</v>
      </c>
      <c r="Q36" s="7" t="s">
        <v>495</v>
      </c>
      <c r="R36" s="7" t="s">
        <v>73</v>
      </c>
      <c r="S36" s="7" t="s">
        <v>569</v>
      </c>
      <c r="T36" s="6"/>
    </row>
    <row r="37" spans="1:20" x14ac:dyDescent="0.25">
      <c r="A37" s="28" t="s">
        <v>16</v>
      </c>
      <c r="B37" s="32"/>
      <c r="C37" s="6"/>
      <c r="D37" s="6"/>
      <c r="E37" s="34"/>
      <c r="F37" s="6"/>
      <c r="H37" s="6" t="s">
        <v>7</v>
      </c>
      <c r="I37" s="6">
        <v>24</v>
      </c>
      <c r="J37" s="6" t="s">
        <v>39</v>
      </c>
      <c r="K37" s="6"/>
      <c r="L37" s="6">
        <v>60.4</v>
      </c>
      <c r="M37" s="6" t="s">
        <v>266</v>
      </c>
      <c r="O37" s="9" t="s">
        <v>3</v>
      </c>
      <c r="P37" s="23">
        <v>6</v>
      </c>
      <c r="Q37" s="9" t="s">
        <v>570</v>
      </c>
      <c r="R37" s="9" t="s">
        <v>9</v>
      </c>
      <c r="S37" s="9" t="s">
        <v>571</v>
      </c>
      <c r="T37" s="6"/>
    </row>
    <row r="38" spans="1:20" x14ac:dyDescent="0.25">
      <c r="A38" s="21" t="s">
        <v>1</v>
      </c>
      <c r="B38" s="70">
        <v>3</v>
      </c>
      <c r="C38" s="18" t="s">
        <v>431</v>
      </c>
      <c r="D38" s="18" t="s">
        <v>73</v>
      </c>
      <c r="E38" s="71">
        <v>13.8</v>
      </c>
      <c r="F38" s="6" t="s">
        <v>18</v>
      </c>
      <c r="H38" s="6" t="s">
        <v>8</v>
      </c>
      <c r="I38" s="6">
        <v>1</v>
      </c>
      <c r="J38" s="6" t="s">
        <v>104</v>
      </c>
      <c r="K38" s="6"/>
      <c r="L38" s="6">
        <v>61.3</v>
      </c>
      <c r="M38" s="6" t="s">
        <v>267</v>
      </c>
      <c r="O38" s="6" t="s">
        <v>4</v>
      </c>
      <c r="P38" s="17">
        <v>18</v>
      </c>
      <c r="Q38" s="6" t="s">
        <v>572</v>
      </c>
      <c r="R38" s="6" t="s">
        <v>14</v>
      </c>
      <c r="S38" s="6" t="s">
        <v>361</v>
      </c>
      <c r="T38" s="6"/>
    </row>
    <row r="39" spans="1:20" x14ac:dyDescent="0.25">
      <c r="A39" s="21" t="s">
        <v>2</v>
      </c>
      <c r="B39" s="70">
        <v>18</v>
      </c>
      <c r="C39" s="18" t="s">
        <v>432</v>
      </c>
      <c r="D39" s="18" t="s">
        <v>14</v>
      </c>
      <c r="E39" s="71">
        <v>14.3</v>
      </c>
      <c r="F39" s="6" t="s">
        <v>18</v>
      </c>
      <c r="H39" s="6" t="s">
        <v>28</v>
      </c>
      <c r="I39" s="6">
        <v>7</v>
      </c>
      <c r="J39" s="24" t="s">
        <v>493</v>
      </c>
      <c r="K39" s="6"/>
      <c r="L39" s="6">
        <v>62.9</v>
      </c>
      <c r="M39" s="6" t="s">
        <v>267</v>
      </c>
      <c r="O39" s="6" t="s">
        <v>5</v>
      </c>
      <c r="P39" s="17">
        <v>23</v>
      </c>
      <c r="Q39" s="6" t="s">
        <v>503</v>
      </c>
      <c r="R39" s="6" t="s">
        <v>20</v>
      </c>
      <c r="S39" s="6" t="s">
        <v>573</v>
      </c>
      <c r="T39" s="6"/>
    </row>
    <row r="40" spans="1:20" x14ac:dyDescent="0.25">
      <c r="A40" s="21" t="s">
        <v>3</v>
      </c>
      <c r="B40" s="32">
        <v>6</v>
      </c>
      <c r="C40" s="6" t="s">
        <v>436</v>
      </c>
      <c r="D40" s="6" t="s">
        <v>9</v>
      </c>
      <c r="E40" s="34">
        <v>14.7</v>
      </c>
      <c r="F40" s="6"/>
      <c r="H40" s="6" t="s">
        <v>29</v>
      </c>
      <c r="I40" s="6">
        <v>20</v>
      </c>
      <c r="J40" s="6" t="s">
        <v>36</v>
      </c>
      <c r="K40" s="6"/>
      <c r="L40" s="6">
        <v>64.400000000000006</v>
      </c>
      <c r="M40" s="6" t="s">
        <v>267</v>
      </c>
      <c r="O40" s="6" t="s">
        <v>6</v>
      </c>
      <c r="P40" s="17">
        <v>19</v>
      </c>
      <c r="Q40" s="6" t="s">
        <v>574</v>
      </c>
      <c r="R40" s="6" t="s">
        <v>13</v>
      </c>
      <c r="S40" s="6" t="s">
        <v>575</v>
      </c>
      <c r="T40" s="6"/>
    </row>
    <row r="41" spans="1:20" x14ac:dyDescent="0.25">
      <c r="A41" s="21" t="s">
        <v>4</v>
      </c>
      <c r="B41" s="32">
        <v>7</v>
      </c>
      <c r="C41" s="6" t="s">
        <v>437</v>
      </c>
      <c r="D41" s="6" t="s">
        <v>69</v>
      </c>
      <c r="E41" s="34">
        <v>15.5</v>
      </c>
      <c r="F41" s="6"/>
      <c r="H41" s="12" t="s">
        <v>82</v>
      </c>
      <c r="I41" s="32"/>
      <c r="J41" s="6"/>
      <c r="K41" s="6"/>
      <c r="L41" s="6"/>
      <c r="M41" s="6"/>
      <c r="O41" s="6" t="s">
        <v>7</v>
      </c>
      <c r="P41" s="17">
        <v>7</v>
      </c>
      <c r="Q41" s="6" t="s">
        <v>524</v>
      </c>
      <c r="R41" s="6" t="s">
        <v>69</v>
      </c>
      <c r="S41" s="6" t="s">
        <v>576</v>
      </c>
      <c r="T41" s="6"/>
    </row>
    <row r="42" spans="1:20" x14ac:dyDescent="0.25">
      <c r="A42" s="21" t="s">
        <v>5</v>
      </c>
      <c r="B42" s="32">
        <v>15</v>
      </c>
      <c r="C42" s="6" t="s">
        <v>438</v>
      </c>
      <c r="D42" s="6" t="s">
        <v>26</v>
      </c>
      <c r="E42" s="34">
        <v>15.9</v>
      </c>
      <c r="F42" s="6"/>
      <c r="H42" s="4" t="s">
        <v>1</v>
      </c>
      <c r="I42" s="30">
        <v>3</v>
      </c>
      <c r="J42" s="4" t="s">
        <v>505</v>
      </c>
      <c r="K42" s="4" t="s">
        <v>73</v>
      </c>
      <c r="L42" s="4" t="s">
        <v>506</v>
      </c>
      <c r="M42" s="19"/>
      <c r="O42" s="6" t="s">
        <v>8</v>
      </c>
      <c r="P42" s="17">
        <v>16</v>
      </c>
      <c r="Q42" s="6" t="s">
        <v>577</v>
      </c>
      <c r="R42" s="6" t="s">
        <v>26</v>
      </c>
      <c r="S42" s="6" t="s">
        <v>578</v>
      </c>
      <c r="T42" s="6"/>
    </row>
    <row r="43" spans="1:20" x14ac:dyDescent="0.25">
      <c r="A43" s="21" t="s">
        <v>6</v>
      </c>
      <c r="B43" s="32">
        <v>9</v>
      </c>
      <c r="C43" s="6" t="s">
        <v>439</v>
      </c>
      <c r="D43" s="6" t="s">
        <v>24</v>
      </c>
      <c r="E43" s="34">
        <v>17.399999999999999</v>
      </c>
      <c r="F43" s="6"/>
      <c r="H43" s="7" t="s">
        <v>2</v>
      </c>
      <c r="I43" s="33">
        <v>7</v>
      </c>
      <c r="J43" s="7" t="s">
        <v>524</v>
      </c>
      <c r="K43" s="7" t="s">
        <v>69</v>
      </c>
      <c r="L43" s="7" t="s">
        <v>525</v>
      </c>
      <c r="M43" s="6"/>
      <c r="O43" s="6" t="s">
        <v>28</v>
      </c>
      <c r="P43" s="17">
        <v>17</v>
      </c>
      <c r="Q43" s="6" t="s">
        <v>473</v>
      </c>
      <c r="R43" s="6" t="s">
        <v>14</v>
      </c>
      <c r="S43" s="6" t="s">
        <v>579</v>
      </c>
      <c r="T43" s="6"/>
    </row>
    <row r="44" spans="1:20" x14ac:dyDescent="0.25">
      <c r="A44" s="28" t="s">
        <v>17</v>
      </c>
      <c r="B44" s="32"/>
      <c r="C44" s="6"/>
      <c r="D44" s="6"/>
      <c r="E44" s="34"/>
      <c r="F44" s="6"/>
      <c r="H44" s="9" t="s">
        <v>3</v>
      </c>
      <c r="I44" s="36">
        <v>2</v>
      </c>
      <c r="J44" s="9" t="s">
        <v>518</v>
      </c>
      <c r="K44" s="9" t="s">
        <v>25</v>
      </c>
      <c r="L44" s="9" t="s">
        <v>519</v>
      </c>
      <c r="M44" s="6"/>
      <c r="O44" s="6" t="s">
        <v>29</v>
      </c>
      <c r="P44" s="17">
        <v>21</v>
      </c>
      <c r="Q44" s="6" t="s">
        <v>580</v>
      </c>
      <c r="R44" s="6" t="s">
        <v>12</v>
      </c>
      <c r="S44" s="6" t="s">
        <v>581</v>
      </c>
      <c r="T44" s="6"/>
    </row>
    <row r="45" spans="1:20" x14ac:dyDescent="0.25">
      <c r="A45" s="28" t="s">
        <v>1</v>
      </c>
      <c r="B45" s="70">
        <v>13</v>
      </c>
      <c r="C45" s="18" t="s">
        <v>430</v>
      </c>
      <c r="D45" s="18" t="s">
        <v>15</v>
      </c>
      <c r="E45" s="72">
        <v>13.7</v>
      </c>
      <c r="F45" s="28" t="s">
        <v>18</v>
      </c>
      <c r="H45" s="6" t="s">
        <v>4</v>
      </c>
      <c r="I45" s="32">
        <v>8</v>
      </c>
      <c r="J45" s="6" t="s">
        <v>516</v>
      </c>
      <c r="K45" s="6" t="s">
        <v>69</v>
      </c>
      <c r="L45" s="6" t="s">
        <v>517</v>
      </c>
      <c r="M45" s="6"/>
      <c r="O45" s="6" t="s">
        <v>30</v>
      </c>
      <c r="P45" s="17">
        <v>22</v>
      </c>
      <c r="Q45" s="6" t="s">
        <v>582</v>
      </c>
      <c r="R45" s="6" t="s">
        <v>12</v>
      </c>
      <c r="S45" s="6" t="s">
        <v>583</v>
      </c>
      <c r="T45" s="6"/>
    </row>
    <row r="46" spans="1:20" x14ac:dyDescent="0.25">
      <c r="A46" s="21" t="s">
        <v>2</v>
      </c>
      <c r="B46" s="32">
        <v>4</v>
      </c>
      <c r="C46" s="6" t="s">
        <v>433</v>
      </c>
      <c r="D46" s="6" t="s">
        <v>73</v>
      </c>
      <c r="E46" s="34">
        <v>14.6</v>
      </c>
      <c r="F46" s="6" t="s">
        <v>18</v>
      </c>
      <c r="H46" s="6" t="s">
        <v>5</v>
      </c>
      <c r="I46" s="32">
        <v>18</v>
      </c>
      <c r="J46" s="6" t="s">
        <v>496</v>
      </c>
      <c r="K46" s="6" t="s">
        <v>14</v>
      </c>
      <c r="L46" s="6" t="s">
        <v>497</v>
      </c>
      <c r="M46" s="6"/>
      <c r="O46" s="6" t="s">
        <v>31</v>
      </c>
      <c r="P46" s="17">
        <v>8</v>
      </c>
      <c r="Q46" s="6" t="s">
        <v>516</v>
      </c>
      <c r="R46" s="6" t="s">
        <v>69</v>
      </c>
      <c r="S46" s="6" t="s">
        <v>374</v>
      </c>
      <c r="T46" s="6"/>
    </row>
    <row r="47" spans="1:20" x14ac:dyDescent="0.25">
      <c r="A47" s="21" t="s">
        <v>3</v>
      </c>
      <c r="B47" s="32">
        <v>17</v>
      </c>
      <c r="C47" s="6" t="s">
        <v>440</v>
      </c>
      <c r="D47" s="6" t="s">
        <v>14</v>
      </c>
      <c r="E47" s="34">
        <v>14.7</v>
      </c>
      <c r="F47" s="6"/>
      <c r="H47" s="6" t="s">
        <v>6</v>
      </c>
      <c r="I47" s="32">
        <v>4</v>
      </c>
      <c r="J47" s="6" t="s">
        <v>495</v>
      </c>
      <c r="K47" s="6" t="s">
        <v>73</v>
      </c>
      <c r="L47" s="6" t="s">
        <v>494</v>
      </c>
      <c r="M47" s="6"/>
      <c r="O47" s="6" t="s">
        <v>47</v>
      </c>
      <c r="P47" s="17">
        <v>15</v>
      </c>
      <c r="Q47" s="6" t="s">
        <v>584</v>
      </c>
      <c r="R47" s="6" t="s">
        <v>26</v>
      </c>
      <c r="S47" s="6" t="s">
        <v>585</v>
      </c>
      <c r="T47" s="6"/>
    </row>
    <row r="48" spans="1:20" x14ac:dyDescent="0.25">
      <c r="A48" s="21" t="s">
        <v>4</v>
      </c>
      <c r="B48" s="32">
        <v>21</v>
      </c>
      <c r="C48" s="6" t="s">
        <v>441</v>
      </c>
      <c r="D48" s="6" t="s">
        <v>12</v>
      </c>
      <c r="E48" s="34">
        <v>14.7</v>
      </c>
      <c r="F48" s="6"/>
      <c r="H48" s="6" t="s">
        <v>7</v>
      </c>
      <c r="I48" s="32">
        <v>17</v>
      </c>
      <c r="J48" s="6" t="s">
        <v>520</v>
      </c>
      <c r="K48" s="6" t="s">
        <v>14</v>
      </c>
      <c r="L48" s="6" t="s">
        <v>521</v>
      </c>
      <c r="M48" s="6"/>
      <c r="O48" s="6"/>
      <c r="P48" s="17">
        <v>1</v>
      </c>
      <c r="Q48" s="6" t="s">
        <v>586</v>
      </c>
      <c r="R48" s="6" t="s">
        <v>25</v>
      </c>
      <c r="S48" s="6" t="s">
        <v>64</v>
      </c>
      <c r="T48" s="6"/>
    </row>
    <row r="49" spans="1:20" x14ac:dyDescent="0.25">
      <c r="A49" s="21" t="s">
        <v>5</v>
      </c>
      <c r="B49" s="32">
        <v>1</v>
      </c>
      <c r="C49" s="6" t="s">
        <v>442</v>
      </c>
      <c r="D49" s="6" t="s">
        <v>25</v>
      </c>
      <c r="E49" s="34">
        <v>15.5</v>
      </c>
      <c r="F49" s="6"/>
      <c r="H49" s="6" t="s">
        <v>8</v>
      </c>
      <c r="I49" s="32">
        <v>23</v>
      </c>
      <c r="J49" s="6" t="s">
        <v>503</v>
      </c>
      <c r="K49" s="6" t="s">
        <v>20</v>
      </c>
      <c r="L49" s="6" t="s">
        <v>504</v>
      </c>
      <c r="M49" s="6"/>
      <c r="O49" s="12" t="s">
        <v>84</v>
      </c>
      <c r="P49" s="17"/>
      <c r="Q49" s="6"/>
      <c r="R49" s="6"/>
      <c r="S49" s="6"/>
      <c r="T49" s="6"/>
    </row>
    <row r="50" spans="1:20" x14ac:dyDescent="0.25">
      <c r="A50" s="21" t="s">
        <v>6</v>
      </c>
      <c r="B50" s="32">
        <v>8</v>
      </c>
      <c r="C50" s="6" t="s">
        <v>443</v>
      </c>
      <c r="D50" s="6" t="s">
        <v>69</v>
      </c>
      <c r="E50" s="34">
        <v>15.6</v>
      </c>
      <c r="F50" s="6"/>
      <c r="H50" s="6" t="s">
        <v>28</v>
      </c>
      <c r="I50" s="32">
        <v>5</v>
      </c>
      <c r="J50" s="6" t="s">
        <v>461</v>
      </c>
      <c r="K50" s="6" t="s">
        <v>9</v>
      </c>
      <c r="L50" s="6" t="s">
        <v>498</v>
      </c>
      <c r="M50" s="6"/>
      <c r="O50" s="4" t="s">
        <v>1</v>
      </c>
      <c r="P50" s="20">
        <v>17</v>
      </c>
      <c r="Q50" s="4" t="s">
        <v>520</v>
      </c>
      <c r="R50" s="4" t="s">
        <v>14</v>
      </c>
      <c r="S50" s="4" t="s">
        <v>587</v>
      </c>
      <c r="T50" s="6"/>
    </row>
    <row r="51" spans="1:20" x14ac:dyDescent="0.25">
      <c r="A51" s="28" t="s">
        <v>97</v>
      </c>
      <c r="B51" s="32"/>
      <c r="C51" s="6"/>
      <c r="D51" s="6"/>
      <c r="E51" s="34"/>
      <c r="F51" s="6"/>
      <c r="H51" s="6" t="s">
        <v>29</v>
      </c>
      <c r="I51" s="32">
        <v>21</v>
      </c>
      <c r="J51" s="6" t="s">
        <v>522</v>
      </c>
      <c r="K51" s="6" t="s">
        <v>12</v>
      </c>
      <c r="L51" s="6" t="s">
        <v>523</v>
      </c>
      <c r="M51" s="6"/>
      <c r="O51" s="7" t="s">
        <v>2</v>
      </c>
      <c r="P51" s="22">
        <v>22</v>
      </c>
      <c r="Q51" s="7" t="s">
        <v>448</v>
      </c>
      <c r="R51" s="7" t="s">
        <v>12</v>
      </c>
      <c r="S51" s="7" t="s">
        <v>588</v>
      </c>
      <c r="T51" s="6"/>
    </row>
    <row r="52" spans="1:20" x14ac:dyDescent="0.25">
      <c r="A52" s="28" t="s">
        <v>1</v>
      </c>
      <c r="B52" s="32">
        <v>15</v>
      </c>
      <c r="C52" s="6" t="s">
        <v>434</v>
      </c>
      <c r="D52" s="6" t="s">
        <v>26</v>
      </c>
      <c r="E52" s="34">
        <v>14.9</v>
      </c>
      <c r="F52" s="6" t="s">
        <v>18</v>
      </c>
      <c r="H52" s="6" t="s">
        <v>30</v>
      </c>
      <c r="I52" s="32">
        <v>20</v>
      </c>
      <c r="J52" s="6" t="s">
        <v>511</v>
      </c>
      <c r="K52" s="6" t="s">
        <v>13</v>
      </c>
      <c r="L52" s="6" t="s">
        <v>512</v>
      </c>
      <c r="M52" s="6"/>
      <c r="O52" s="9" t="s">
        <v>3</v>
      </c>
      <c r="P52" s="23">
        <v>4</v>
      </c>
      <c r="Q52" s="9" t="s">
        <v>478</v>
      </c>
      <c r="R52" s="9" t="s">
        <v>73</v>
      </c>
      <c r="S52" s="9" t="s">
        <v>589</v>
      </c>
      <c r="T52" s="6"/>
    </row>
    <row r="53" spans="1:20" x14ac:dyDescent="0.25">
      <c r="A53" s="21" t="s">
        <v>2</v>
      </c>
      <c r="B53" s="32">
        <v>20</v>
      </c>
      <c r="C53" s="6" t="s">
        <v>435</v>
      </c>
      <c r="D53" s="6" t="s">
        <v>13</v>
      </c>
      <c r="E53" s="34">
        <v>14.9</v>
      </c>
      <c r="F53" s="6" t="s">
        <v>18</v>
      </c>
      <c r="H53" s="6" t="s">
        <v>31</v>
      </c>
      <c r="I53" s="32">
        <v>15</v>
      </c>
      <c r="J53" s="6" t="s">
        <v>501</v>
      </c>
      <c r="K53" s="6" t="s">
        <v>26</v>
      </c>
      <c r="L53" s="6" t="s">
        <v>502</v>
      </c>
      <c r="M53" s="6"/>
      <c r="O53" s="6" t="s">
        <v>4</v>
      </c>
      <c r="P53" s="17">
        <v>21</v>
      </c>
      <c r="Q53" s="6" t="s">
        <v>590</v>
      </c>
      <c r="R53" s="6" t="s">
        <v>12</v>
      </c>
      <c r="S53" s="6" t="s">
        <v>591</v>
      </c>
      <c r="T53" s="6"/>
    </row>
    <row r="54" spans="1:20" x14ac:dyDescent="0.25">
      <c r="A54" s="21" t="s">
        <v>3</v>
      </c>
      <c r="B54" s="32">
        <v>24</v>
      </c>
      <c r="C54" s="6" t="s">
        <v>444</v>
      </c>
      <c r="D54" s="6" t="s">
        <v>20</v>
      </c>
      <c r="E54" s="34">
        <v>15</v>
      </c>
      <c r="F54" s="6"/>
      <c r="H54" s="6" t="s">
        <v>47</v>
      </c>
      <c r="I54" s="32">
        <v>1</v>
      </c>
      <c r="J54" s="6" t="s">
        <v>526</v>
      </c>
      <c r="K54" s="6" t="s">
        <v>25</v>
      </c>
      <c r="L54" s="6" t="s">
        <v>527</v>
      </c>
      <c r="M54" s="6"/>
      <c r="O54" s="6" t="s">
        <v>5</v>
      </c>
      <c r="P54" s="17">
        <v>18</v>
      </c>
      <c r="Q54" s="6" t="s">
        <v>592</v>
      </c>
      <c r="R54" s="6" t="s">
        <v>14</v>
      </c>
      <c r="S54" s="6" t="s">
        <v>593</v>
      </c>
      <c r="T54" s="6"/>
    </row>
    <row r="55" spans="1:20" x14ac:dyDescent="0.25">
      <c r="A55" s="21" t="s">
        <v>4</v>
      </c>
      <c r="B55" s="32">
        <v>5</v>
      </c>
      <c r="C55" s="6" t="s">
        <v>445</v>
      </c>
      <c r="D55" s="6" t="s">
        <v>9</v>
      </c>
      <c r="E55" s="34">
        <v>15.2</v>
      </c>
      <c r="F55" s="6"/>
      <c r="H55" s="6" t="s">
        <v>48</v>
      </c>
      <c r="I55" s="32">
        <v>16</v>
      </c>
      <c r="J55" s="6" t="s">
        <v>514</v>
      </c>
      <c r="K55" s="6" t="s">
        <v>26</v>
      </c>
      <c r="L55" s="6" t="s">
        <v>515</v>
      </c>
      <c r="M55" s="6"/>
      <c r="O55" s="6" t="s">
        <v>6</v>
      </c>
      <c r="P55" s="17">
        <v>8</v>
      </c>
      <c r="Q55" s="6" t="s">
        <v>594</v>
      </c>
      <c r="R55" s="6" t="s">
        <v>69</v>
      </c>
      <c r="S55" s="6" t="s">
        <v>595</v>
      </c>
      <c r="T55" s="6"/>
    </row>
    <row r="56" spans="1:20" x14ac:dyDescent="0.25">
      <c r="A56" s="21" t="s">
        <v>5</v>
      </c>
      <c r="B56" s="32">
        <v>2</v>
      </c>
      <c r="C56" s="6" t="s">
        <v>446</v>
      </c>
      <c r="D56" s="6" t="s">
        <v>25</v>
      </c>
      <c r="E56" s="34">
        <v>15.5</v>
      </c>
      <c r="F56" s="6"/>
      <c r="H56" s="6" t="s">
        <v>58</v>
      </c>
      <c r="I56" s="32">
        <v>10</v>
      </c>
      <c r="J56" s="6" t="s">
        <v>499</v>
      </c>
      <c r="K56" s="6" t="s">
        <v>24</v>
      </c>
      <c r="L56" s="6" t="s">
        <v>500</v>
      </c>
      <c r="M56" s="6"/>
      <c r="O56" s="6" t="s">
        <v>7</v>
      </c>
      <c r="P56" s="17">
        <v>7</v>
      </c>
      <c r="Q56" s="6" t="s">
        <v>596</v>
      </c>
      <c r="R56" s="6" t="s">
        <v>69</v>
      </c>
      <c r="S56" s="6" t="s">
        <v>597</v>
      </c>
      <c r="T56" s="6"/>
    </row>
    <row r="57" spans="1:20" x14ac:dyDescent="0.25">
      <c r="A57" s="12" t="s">
        <v>71</v>
      </c>
      <c r="B57" s="32"/>
      <c r="C57" s="6"/>
      <c r="D57" s="6"/>
      <c r="E57" s="34"/>
      <c r="F57" s="6"/>
      <c r="H57" s="6" t="s">
        <v>59</v>
      </c>
      <c r="I57" s="32">
        <v>22</v>
      </c>
      <c r="J57" s="6" t="s">
        <v>507</v>
      </c>
      <c r="K57" s="6" t="s">
        <v>12</v>
      </c>
      <c r="L57" s="6" t="s">
        <v>508</v>
      </c>
      <c r="M57" s="6"/>
      <c r="O57" s="6" t="s">
        <v>8</v>
      </c>
      <c r="P57" s="17">
        <v>19</v>
      </c>
      <c r="Q57" s="6" t="s">
        <v>598</v>
      </c>
      <c r="R57" s="6" t="s">
        <v>13</v>
      </c>
      <c r="S57" s="6" t="s">
        <v>599</v>
      </c>
      <c r="T57" s="6"/>
    </row>
    <row r="58" spans="1:20" x14ac:dyDescent="0.25">
      <c r="A58" s="28" t="s">
        <v>0</v>
      </c>
      <c r="B58" s="32"/>
      <c r="C58" s="6"/>
      <c r="D58" s="6"/>
      <c r="E58" s="34"/>
      <c r="F58" s="6"/>
      <c r="H58" s="6" t="s">
        <v>60</v>
      </c>
      <c r="I58" s="32">
        <v>9</v>
      </c>
      <c r="J58" s="6" t="s">
        <v>509</v>
      </c>
      <c r="K58" s="6" t="s">
        <v>24</v>
      </c>
      <c r="L58" s="6" t="s">
        <v>510</v>
      </c>
      <c r="M58" s="6"/>
      <c r="O58" s="6" t="s">
        <v>28</v>
      </c>
      <c r="P58" s="17">
        <v>1</v>
      </c>
      <c r="Q58" s="6" t="s">
        <v>600</v>
      </c>
      <c r="R58" s="6" t="s">
        <v>25</v>
      </c>
      <c r="S58" s="6" t="s">
        <v>497</v>
      </c>
      <c r="T58" s="6"/>
    </row>
    <row r="59" spans="1:20" x14ac:dyDescent="0.25">
      <c r="A59" s="4" t="s">
        <v>1</v>
      </c>
      <c r="B59" s="30">
        <v>13</v>
      </c>
      <c r="C59" s="4" t="s">
        <v>430</v>
      </c>
      <c r="D59" s="4" t="s">
        <v>15</v>
      </c>
      <c r="E59" s="27">
        <v>27.9</v>
      </c>
      <c r="F59" s="6"/>
      <c r="H59" s="6"/>
      <c r="I59" s="32">
        <v>6</v>
      </c>
      <c r="J59" s="18" t="s">
        <v>513</v>
      </c>
      <c r="K59" s="18" t="s">
        <v>9</v>
      </c>
      <c r="L59" s="18" t="s">
        <v>64</v>
      </c>
      <c r="M59" s="6"/>
      <c r="O59" s="6" t="s">
        <v>29</v>
      </c>
      <c r="P59" s="17">
        <v>15</v>
      </c>
      <c r="Q59" s="6" t="s">
        <v>601</v>
      </c>
      <c r="R59" s="6" t="s">
        <v>26</v>
      </c>
      <c r="S59" s="6" t="s">
        <v>602</v>
      </c>
      <c r="T59" s="6"/>
    </row>
    <row r="60" spans="1:20" x14ac:dyDescent="0.25">
      <c r="A60" s="7" t="s">
        <v>2</v>
      </c>
      <c r="B60" s="33">
        <v>21</v>
      </c>
      <c r="C60" s="7" t="s">
        <v>447</v>
      </c>
      <c r="D60" s="7" t="s">
        <v>12</v>
      </c>
      <c r="E60" s="35">
        <v>28.7</v>
      </c>
      <c r="F60" s="6"/>
      <c r="O60" s="6" t="s">
        <v>30</v>
      </c>
      <c r="P60" s="17">
        <v>24</v>
      </c>
      <c r="Q60" s="6" t="s">
        <v>603</v>
      </c>
      <c r="R60" s="6" t="s">
        <v>20</v>
      </c>
      <c r="S60" s="6" t="s">
        <v>604</v>
      </c>
      <c r="T60" s="6"/>
    </row>
    <row r="61" spans="1:20" x14ac:dyDescent="0.25">
      <c r="A61" s="9" t="s">
        <v>3</v>
      </c>
      <c r="B61" s="36">
        <v>3</v>
      </c>
      <c r="C61" s="73" t="s">
        <v>456</v>
      </c>
      <c r="D61" s="9" t="s">
        <v>73</v>
      </c>
      <c r="E61" s="37">
        <v>29.2</v>
      </c>
      <c r="F61" s="6"/>
      <c r="O61" s="6" t="s">
        <v>31</v>
      </c>
      <c r="P61" s="17">
        <v>20</v>
      </c>
      <c r="Q61" s="6" t="s">
        <v>605</v>
      </c>
      <c r="R61" s="6" t="s">
        <v>13</v>
      </c>
      <c r="S61" s="6" t="s">
        <v>606</v>
      </c>
      <c r="T61" s="6"/>
    </row>
    <row r="62" spans="1:20" x14ac:dyDescent="0.25">
      <c r="A62" s="21" t="s">
        <v>4</v>
      </c>
      <c r="B62" s="32">
        <v>18</v>
      </c>
      <c r="C62" s="6" t="s">
        <v>457</v>
      </c>
      <c r="D62" s="6" t="s">
        <v>14</v>
      </c>
      <c r="E62" s="34">
        <v>29.8</v>
      </c>
      <c r="F62" s="6"/>
      <c r="O62" s="6" t="s">
        <v>47</v>
      </c>
      <c r="P62" s="17">
        <v>2</v>
      </c>
      <c r="Q62" s="6" t="s">
        <v>518</v>
      </c>
      <c r="R62" s="6" t="s">
        <v>25</v>
      </c>
      <c r="S62" s="6" t="s">
        <v>607</v>
      </c>
      <c r="T62" s="6"/>
    </row>
    <row r="63" spans="1:20" x14ac:dyDescent="0.25">
      <c r="A63" s="21" t="s">
        <v>5</v>
      </c>
      <c r="B63" s="32">
        <v>22</v>
      </c>
      <c r="C63" s="6" t="s">
        <v>448</v>
      </c>
      <c r="D63" s="6" t="s">
        <v>12</v>
      </c>
      <c r="E63" s="34">
        <v>30.5</v>
      </c>
      <c r="F63" s="6"/>
      <c r="P63"/>
    </row>
    <row r="64" spans="1:20" x14ac:dyDescent="0.25">
      <c r="A64" s="21" t="s">
        <v>6</v>
      </c>
      <c r="B64" s="32">
        <v>4</v>
      </c>
      <c r="C64" s="6" t="s">
        <v>449</v>
      </c>
      <c r="D64" s="6" t="s">
        <v>73</v>
      </c>
      <c r="E64" s="34">
        <v>30.7</v>
      </c>
      <c r="F64" s="6"/>
    </row>
    <row r="65" spans="1:6" x14ac:dyDescent="0.25">
      <c r="A65" s="21" t="s">
        <v>7</v>
      </c>
      <c r="B65" s="32">
        <v>24</v>
      </c>
      <c r="C65" s="6" t="s">
        <v>458</v>
      </c>
      <c r="D65" s="6" t="s">
        <v>20</v>
      </c>
      <c r="E65" s="34">
        <v>30.8</v>
      </c>
      <c r="F65" s="6"/>
    </row>
    <row r="66" spans="1:6" x14ac:dyDescent="0.25">
      <c r="A66" s="21" t="s">
        <v>8</v>
      </c>
      <c r="B66" s="32">
        <v>17</v>
      </c>
      <c r="C66" s="6" t="s">
        <v>450</v>
      </c>
      <c r="D66" s="6" t="s">
        <v>14</v>
      </c>
      <c r="E66" s="34">
        <v>30.9</v>
      </c>
      <c r="F66" s="6"/>
    </row>
    <row r="67" spans="1:6" x14ac:dyDescent="0.25">
      <c r="A67" s="28" t="s">
        <v>16</v>
      </c>
      <c r="B67" s="32"/>
      <c r="C67" s="6"/>
      <c r="D67" s="6"/>
      <c r="E67" s="34"/>
      <c r="F67" s="6"/>
    </row>
    <row r="68" spans="1:6" x14ac:dyDescent="0.25">
      <c r="A68" s="21" t="s">
        <v>1</v>
      </c>
      <c r="B68" s="32">
        <v>22</v>
      </c>
      <c r="C68" s="6" t="s">
        <v>448</v>
      </c>
      <c r="D68" s="6" t="s">
        <v>12</v>
      </c>
      <c r="E68" s="34">
        <v>30.1</v>
      </c>
      <c r="F68" s="6" t="s">
        <v>18</v>
      </c>
    </row>
    <row r="69" spans="1:6" x14ac:dyDescent="0.25">
      <c r="A69" s="21" t="s">
        <v>2</v>
      </c>
      <c r="B69" s="32">
        <v>4</v>
      </c>
      <c r="C69" s="6" t="s">
        <v>449</v>
      </c>
      <c r="D69" s="6" t="s">
        <v>73</v>
      </c>
      <c r="E69" s="34">
        <v>30.8</v>
      </c>
      <c r="F69" s="6" t="s">
        <v>18</v>
      </c>
    </row>
    <row r="70" spans="1:6" x14ac:dyDescent="0.25">
      <c r="A70" s="21" t="s">
        <v>3</v>
      </c>
      <c r="B70" s="32" t="s">
        <v>451</v>
      </c>
      <c r="C70" s="6" t="s">
        <v>452</v>
      </c>
      <c r="D70" s="6" t="s">
        <v>25</v>
      </c>
      <c r="E70" s="34">
        <v>31</v>
      </c>
      <c r="F70" s="6"/>
    </row>
    <row r="71" spans="1:6" x14ac:dyDescent="0.25">
      <c r="A71" s="21" t="s">
        <v>4</v>
      </c>
      <c r="B71" s="32">
        <v>6</v>
      </c>
      <c r="C71" s="6" t="s">
        <v>453</v>
      </c>
      <c r="D71" s="6" t="s">
        <v>9</v>
      </c>
      <c r="E71" s="34">
        <v>31.3</v>
      </c>
      <c r="F71" s="6"/>
    </row>
    <row r="72" spans="1:6" x14ac:dyDescent="0.25">
      <c r="A72" s="21" t="s">
        <v>5</v>
      </c>
      <c r="B72" s="32">
        <v>14</v>
      </c>
      <c r="C72" s="6" t="s">
        <v>454</v>
      </c>
      <c r="D72" s="6" t="s">
        <v>15</v>
      </c>
      <c r="E72" s="34">
        <v>32.200000000000003</v>
      </c>
      <c r="F72" s="6"/>
    </row>
    <row r="73" spans="1:6" x14ac:dyDescent="0.25">
      <c r="A73" s="21" t="s">
        <v>6</v>
      </c>
      <c r="B73" s="32">
        <v>8</v>
      </c>
      <c r="C73" s="6" t="s">
        <v>443</v>
      </c>
      <c r="D73" s="6" t="s">
        <v>69</v>
      </c>
      <c r="E73" s="34">
        <v>32.200000000000003</v>
      </c>
      <c r="F73" s="6"/>
    </row>
    <row r="74" spans="1:6" x14ac:dyDescent="0.25">
      <c r="A74" s="21" t="s">
        <v>7</v>
      </c>
      <c r="B74" s="32">
        <v>20</v>
      </c>
      <c r="C74" s="6" t="s">
        <v>455</v>
      </c>
      <c r="D74" s="6" t="s">
        <v>13</v>
      </c>
      <c r="E74" s="34">
        <v>35.200000000000003</v>
      </c>
      <c r="F74" s="6"/>
    </row>
    <row r="75" spans="1:6" x14ac:dyDescent="0.25">
      <c r="A75" s="28" t="s">
        <v>17</v>
      </c>
      <c r="B75" s="32"/>
      <c r="C75" s="6"/>
      <c r="D75" s="6"/>
      <c r="E75" s="34"/>
      <c r="F75" s="6"/>
    </row>
    <row r="76" spans="1:6" x14ac:dyDescent="0.25">
      <c r="A76" s="21" t="s">
        <v>1</v>
      </c>
      <c r="B76" s="31">
        <v>3</v>
      </c>
      <c r="C76" s="38" t="s">
        <v>456</v>
      </c>
      <c r="D76" s="21" t="s">
        <v>73</v>
      </c>
      <c r="E76" s="34">
        <v>29.3</v>
      </c>
      <c r="F76" s="6" t="s">
        <v>18</v>
      </c>
    </row>
    <row r="77" spans="1:6" x14ac:dyDescent="0.25">
      <c r="A77" s="21" t="s">
        <v>2</v>
      </c>
      <c r="B77" s="32">
        <v>18</v>
      </c>
      <c r="C77" s="6" t="s">
        <v>457</v>
      </c>
      <c r="D77" s="6" t="s">
        <v>14</v>
      </c>
      <c r="E77" s="34">
        <v>29.7</v>
      </c>
      <c r="F77" s="6" t="s">
        <v>18</v>
      </c>
    </row>
    <row r="78" spans="1:6" x14ac:dyDescent="0.25">
      <c r="A78" s="21" t="s">
        <v>3</v>
      </c>
      <c r="B78" s="32">
        <v>24</v>
      </c>
      <c r="C78" s="6" t="s">
        <v>458</v>
      </c>
      <c r="D78" s="6" t="s">
        <v>20</v>
      </c>
      <c r="E78" s="34">
        <v>30.9</v>
      </c>
      <c r="F78" s="6" t="s">
        <v>19</v>
      </c>
    </row>
    <row r="79" spans="1:6" x14ac:dyDescent="0.25">
      <c r="A79" s="21" t="s">
        <v>4</v>
      </c>
      <c r="B79" s="32">
        <v>15</v>
      </c>
      <c r="C79" s="6" t="s">
        <v>459</v>
      </c>
      <c r="D79" s="6" t="s">
        <v>26</v>
      </c>
      <c r="E79" s="34">
        <v>31.7</v>
      </c>
      <c r="F79" s="6"/>
    </row>
    <row r="80" spans="1:6" x14ac:dyDescent="0.25">
      <c r="A80" s="21" t="s">
        <v>5</v>
      </c>
      <c r="B80" s="32">
        <v>2</v>
      </c>
      <c r="C80" s="6" t="s">
        <v>460</v>
      </c>
      <c r="D80" s="6" t="s">
        <v>25</v>
      </c>
      <c r="E80" s="34">
        <v>31.9</v>
      </c>
      <c r="F80" s="6"/>
    </row>
    <row r="81" spans="1:6" x14ac:dyDescent="0.25">
      <c r="A81" s="21" t="s">
        <v>6</v>
      </c>
      <c r="B81" s="32">
        <v>5</v>
      </c>
      <c r="C81" s="6" t="s">
        <v>461</v>
      </c>
      <c r="D81" s="6" t="s">
        <v>9</v>
      </c>
      <c r="E81" s="34">
        <v>33.200000000000003</v>
      </c>
      <c r="F81" s="6"/>
    </row>
    <row r="82" spans="1:6" x14ac:dyDescent="0.25">
      <c r="A82" s="28" t="s">
        <v>97</v>
      </c>
      <c r="B82" s="32"/>
      <c r="C82" s="6"/>
      <c r="D82" s="6"/>
      <c r="E82" s="34"/>
      <c r="F82" s="6"/>
    </row>
    <row r="83" spans="1:6" x14ac:dyDescent="0.25">
      <c r="A83" s="21" t="s">
        <v>1</v>
      </c>
      <c r="B83" s="31">
        <v>13</v>
      </c>
      <c r="C83" s="21" t="s">
        <v>430</v>
      </c>
      <c r="D83" s="21" t="s">
        <v>15</v>
      </c>
      <c r="E83" s="34">
        <v>28.8</v>
      </c>
      <c r="F83" s="6" t="s">
        <v>18</v>
      </c>
    </row>
    <row r="84" spans="1:6" x14ac:dyDescent="0.25">
      <c r="A84" s="21" t="s">
        <v>2</v>
      </c>
      <c r="B84" s="31">
        <v>21</v>
      </c>
      <c r="C84" s="21" t="s">
        <v>447</v>
      </c>
      <c r="D84" s="21" t="s">
        <v>12</v>
      </c>
      <c r="E84" s="34">
        <v>29.2</v>
      </c>
      <c r="F84" s="6" t="s">
        <v>18</v>
      </c>
    </row>
    <row r="85" spans="1:6" x14ac:dyDescent="0.25">
      <c r="A85" s="21" t="s">
        <v>3</v>
      </c>
      <c r="B85" s="32">
        <v>17</v>
      </c>
      <c r="C85" s="6" t="s">
        <v>450</v>
      </c>
      <c r="D85" s="6" t="s">
        <v>14</v>
      </c>
      <c r="E85" s="34">
        <v>30.5</v>
      </c>
      <c r="F85" s="6" t="s">
        <v>19</v>
      </c>
    </row>
    <row r="86" spans="1:6" x14ac:dyDescent="0.25">
      <c r="A86" s="21" t="s">
        <v>4</v>
      </c>
      <c r="B86" s="32">
        <v>16</v>
      </c>
      <c r="C86" s="18" t="s">
        <v>462</v>
      </c>
      <c r="D86" s="18" t="s">
        <v>26</v>
      </c>
      <c r="E86" s="34">
        <v>32.5</v>
      </c>
      <c r="F86" s="6"/>
    </row>
    <row r="87" spans="1:6" x14ac:dyDescent="0.25">
      <c r="A87" s="21" t="s">
        <v>5</v>
      </c>
      <c r="B87" s="32">
        <v>7</v>
      </c>
      <c r="C87" s="18" t="s">
        <v>463</v>
      </c>
      <c r="D87" s="18" t="s">
        <v>69</v>
      </c>
      <c r="E87" s="34">
        <v>33.1</v>
      </c>
      <c r="F87" s="6"/>
    </row>
    <row r="88" spans="1:6" x14ac:dyDescent="0.25">
      <c r="A88" s="21" t="s">
        <v>6</v>
      </c>
      <c r="B88" s="32">
        <v>19</v>
      </c>
      <c r="C88" s="18" t="s">
        <v>464</v>
      </c>
      <c r="D88" s="6" t="s">
        <v>13</v>
      </c>
      <c r="E88" s="34">
        <v>33.9</v>
      </c>
      <c r="F88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zoomScale="90" zoomScaleNormal="90" workbookViewId="0">
      <selection activeCell="AB8" sqref="AB8"/>
    </sheetView>
  </sheetViews>
  <sheetFormatPr defaultRowHeight="15" x14ac:dyDescent="0.25"/>
  <cols>
    <col min="1" max="1" width="6" customWidth="1"/>
    <col min="2" max="2" width="4.7109375" style="16" customWidth="1"/>
    <col min="3" max="3" width="25.28515625" bestFit="1" customWidth="1"/>
    <col min="5" max="5" width="6" style="26" customWidth="1"/>
    <col min="6" max="6" width="4.85546875" customWidth="1"/>
    <col min="7" max="7" width="5.28515625" customWidth="1"/>
    <col min="8" max="8" width="4.85546875" customWidth="1"/>
    <col min="9" max="9" width="7.140625" style="45" customWidth="1"/>
    <col min="10" max="10" width="5.5703125" customWidth="1"/>
    <col min="11" max="11" width="5.28515625" style="16" customWidth="1"/>
    <col min="12" max="12" width="23.85546875" bestFit="1" customWidth="1"/>
    <col min="13" max="13" width="7.140625" customWidth="1"/>
    <col min="14" max="14" width="7.5703125" bestFit="1" customWidth="1"/>
    <col min="16" max="16" width="9.140625" style="45"/>
    <col min="17" max="17" width="5.5703125" customWidth="1"/>
    <col min="18" max="18" width="4.5703125" style="16" customWidth="1"/>
    <col min="19" max="19" width="22.5703125" bestFit="1" customWidth="1"/>
    <col min="20" max="20" width="7.28515625" customWidth="1"/>
    <col min="21" max="21" width="7.5703125" bestFit="1" customWidth="1"/>
  </cols>
  <sheetData>
    <row r="1" spans="1:22" ht="15.75" x14ac:dyDescent="0.25">
      <c r="A1" s="2" t="s">
        <v>158</v>
      </c>
    </row>
    <row r="2" spans="1:22" x14ac:dyDescent="0.25">
      <c r="A2" s="12" t="s">
        <v>85</v>
      </c>
      <c r="B2" s="42"/>
      <c r="C2" s="6"/>
      <c r="D2" s="6"/>
      <c r="E2" s="34"/>
      <c r="F2" s="6"/>
      <c r="G2" s="6"/>
      <c r="H2" s="6"/>
      <c r="I2" s="46"/>
      <c r="J2" s="12" t="s">
        <v>86</v>
      </c>
      <c r="K2" s="17"/>
      <c r="L2" s="6"/>
      <c r="M2" s="6"/>
      <c r="N2" s="6"/>
      <c r="O2" s="6"/>
      <c r="P2" s="46"/>
      <c r="Q2" s="12" t="s">
        <v>106</v>
      </c>
      <c r="R2" s="17"/>
      <c r="S2" s="6"/>
      <c r="T2" s="6"/>
      <c r="U2" s="6"/>
      <c r="V2" s="6"/>
    </row>
    <row r="3" spans="1:22" x14ac:dyDescent="0.25">
      <c r="A3" s="12" t="s">
        <v>0</v>
      </c>
      <c r="B3" s="17"/>
      <c r="C3" s="6"/>
      <c r="D3" s="6"/>
      <c r="E3" s="34"/>
      <c r="F3" s="6"/>
      <c r="G3" s="6"/>
      <c r="H3" s="6"/>
      <c r="I3" s="46"/>
      <c r="J3" s="4" t="s">
        <v>1</v>
      </c>
      <c r="K3" s="20">
        <v>5</v>
      </c>
      <c r="L3" s="4" t="s">
        <v>159</v>
      </c>
      <c r="M3" s="4" t="s">
        <v>9</v>
      </c>
      <c r="N3" s="55">
        <v>1.5682870370370371E-3</v>
      </c>
      <c r="O3" s="6"/>
      <c r="P3" s="46"/>
      <c r="Q3" s="4" t="s">
        <v>1</v>
      </c>
      <c r="R3" s="20">
        <v>22</v>
      </c>
      <c r="S3" s="4" t="s">
        <v>200</v>
      </c>
      <c r="T3" s="4" t="s">
        <v>12</v>
      </c>
      <c r="U3" s="4" t="s">
        <v>201</v>
      </c>
      <c r="V3" s="6"/>
    </row>
    <row r="4" spans="1:22" x14ac:dyDescent="0.25">
      <c r="A4" s="4" t="s">
        <v>1</v>
      </c>
      <c r="B4" s="20">
        <v>6</v>
      </c>
      <c r="C4" s="4" t="s">
        <v>147</v>
      </c>
      <c r="D4" s="4" t="s">
        <v>9</v>
      </c>
      <c r="E4" s="27">
        <v>13</v>
      </c>
      <c r="F4" s="6"/>
      <c r="G4" s="6"/>
      <c r="H4" s="6"/>
      <c r="I4" s="46"/>
      <c r="J4" s="7" t="s">
        <v>2</v>
      </c>
      <c r="K4" s="22">
        <v>17</v>
      </c>
      <c r="L4" s="7" t="s">
        <v>160</v>
      </c>
      <c r="M4" s="7" t="s">
        <v>14</v>
      </c>
      <c r="N4" s="56">
        <v>1.6180555555555557E-3</v>
      </c>
      <c r="O4" s="6"/>
      <c r="P4" s="46"/>
      <c r="Q4" s="7" t="s">
        <v>2</v>
      </c>
      <c r="R4" s="22">
        <v>24</v>
      </c>
      <c r="S4" s="7" t="s">
        <v>202</v>
      </c>
      <c r="T4" s="7" t="s">
        <v>20</v>
      </c>
      <c r="U4" s="7" t="s">
        <v>107</v>
      </c>
      <c r="V4" s="6"/>
    </row>
    <row r="5" spans="1:22" x14ac:dyDescent="0.25">
      <c r="A5" s="7" t="s">
        <v>2</v>
      </c>
      <c r="B5" s="22">
        <v>21</v>
      </c>
      <c r="C5" s="7" t="s">
        <v>148</v>
      </c>
      <c r="D5" s="7" t="s">
        <v>12</v>
      </c>
      <c r="E5" s="35">
        <v>13</v>
      </c>
      <c r="F5" s="6"/>
      <c r="G5" s="6"/>
      <c r="H5" s="6"/>
      <c r="I5" s="46"/>
      <c r="J5" s="9" t="s">
        <v>3</v>
      </c>
      <c r="K5" s="23">
        <v>21</v>
      </c>
      <c r="L5" s="9" t="s">
        <v>161</v>
      </c>
      <c r="M5" s="9" t="s">
        <v>12</v>
      </c>
      <c r="N5" s="57">
        <v>1.7199074074074072E-3</v>
      </c>
      <c r="O5" s="6"/>
      <c r="P5" s="46"/>
      <c r="Q5" s="9" t="s">
        <v>3</v>
      </c>
      <c r="R5" s="23">
        <v>23</v>
      </c>
      <c r="S5" s="9" t="s">
        <v>153</v>
      </c>
      <c r="T5" s="9" t="s">
        <v>20</v>
      </c>
      <c r="U5" s="9" t="s">
        <v>107</v>
      </c>
      <c r="V5" s="6"/>
    </row>
    <row r="6" spans="1:22" x14ac:dyDescent="0.25">
      <c r="A6" s="9" t="s">
        <v>3</v>
      </c>
      <c r="B6" s="23">
        <v>15</v>
      </c>
      <c r="C6" s="9" t="s">
        <v>149</v>
      </c>
      <c r="D6" s="9" t="s">
        <v>26</v>
      </c>
      <c r="E6" s="37">
        <v>13.1</v>
      </c>
      <c r="F6" s="6"/>
      <c r="G6" s="6"/>
      <c r="H6" s="6"/>
      <c r="I6" s="46"/>
      <c r="J6" s="6" t="s">
        <v>4</v>
      </c>
      <c r="K6" s="17">
        <v>12</v>
      </c>
      <c r="L6" s="6" t="s">
        <v>162</v>
      </c>
      <c r="M6" s="6" t="s">
        <v>10</v>
      </c>
      <c r="N6" s="58">
        <v>1.721064814814815E-3</v>
      </c>
      <c r="O6" s="6"/>
      <c r="P6" s="46"/>
      <c r="Q6" s="6" t="s">
        <v>4</v>
      </c>
      <c r="R6" s="17">
        <v>17</v>
      </c>
      <c r="S6" s="6" t="s">
        <v>203</v>
      </c>
      <c r="T6" s="6" t="s">
        <v>14</v>
      </c>
      <c r="U6" s="6" t="s">
        <v>109</v>
      </c>
      <c r="V6" s="6"/>
    </row>
    <row r="7" spans="1:22" x14ac:dyDescent="0.25">
      <c r="A7" s="6" t="s">
        <v>4</v>
      </c>
      <c r="B7" s="17">
        <v>17</v>
      </c>
      <c r="C7" s="6" t="s">
        <v>150</v>
      </c>
      <c r="D7" s="6" t="s">
        <v>14</v>
      </c>
      <c r="E7" s="34">
        <v>13.5</v>
      </c>
      <c r="F7" s="6"/>
      <c r="G7" s="6"/>
      <c r="H7" s="6"/>
      <c r="I7" s="46"/>
      <c r="J7" s="6" t="s">
        <v>5</v>
      </c>
      <c r="K7" s="17">
        <v>22</v>
      </c>
      <c r="L7" s="6" t="s">
        <v>163</v>
      </c>
      <c r="M7" s="6" t="s">
        <v>12</v>
      </c>
      <c r="N7" s="58">
        <v>1.7326388888888888E-3</v>
      </c>
      <c r="O7" s="6"/>
      <c r="P7" s="46"/>
      <c r="Q7" s="6" t="s">
        <v>5</v>
      </c>
      <c r="R7" s="17">
        <v>21</v>
      </c>
      <c r="S7" s="6" t="s">
        <v>204</v>
      </c>
      <c r="T7" s="6" t="s">
        <v>12</v>
      </c>
      <c r="U7" s="6" t="s">
        <v>110</v>
      </c>
      <c r="V7" s="6"/>
    </row>
    <row r="8" spans="1:22" x14ac:dyDescent="0.25">
      <c r="A8" s="6" t="s">
        <v>5</v>
      </c>
      <c r="B8" s="17">
        <v>22</v>
      </c>
      <c r="C8" s="6" t="s">
        <v>151</v>
      </c>
      <c r="D8" s="6" t="s">
        <v>12</v>
      </c>
      <c r="E8" s="34">
        <v>13.5</v>
      </c>
      <c r="F8" s="6"/>
      <c r="G8" s="6"/>
      <c r="H8" s="6"/>
      <c r="I8" s="46"/>
      <c r="J8" s="6" t="s">
        <v>6</v>
      </c>
      <c r="K8" s="17">
        <v>19</v>
      </c>
      <c r="L8" s="6" t="s">
        <v>165</v>
      </c>
      <c r="M8" s="6" t="s">
        <v>13</v>
      </c>
      <c r="N8" s="58">
        <v>1.8402777777777777E-3</v>
      </c>
      <c r="O8" s="6"/>
      <c r="P8" s="46"/>
      <c r="Q8" s="6" t="s">
        <v>6</v>
      </c>
      <c r="R8" s="17">
        <v>9</v>
      </c>
      <c r="S8" s="6" t="s">
        <v>205</v>
      </c>
      <c r="T8" s="6" t="s">
        <v>24</v>
      </c>
      <c r="U8" s="6" t="s">
        <v>110</v>
      </c>
      <c r="V8" s="6"/>
    </row>
    <row r="9" spans="1:22" x14ac:dyDescent="0.25">
      <c r="A9" s="6" t="s">
        <v>6</v>
      </c>
      <c r="B9" s="17">
        <v>19</v>
      </c>
      <c r="C9" s="6" t="s">
        <v>152</v>
      </c>
      <c r="D9" s="6" t="s">
        <v>13</v>
      </c>
      <c r="E9" s="34">
        <v>14.2</v>
      </c>
      <c r="F9" s="6"/>
      <c r="G9" s="6"/>
      <c r="H9" s="6"/>
      <c r="I9" s="46"/>
      <c r="J9" s="6" t="s">
        <v>7</v>
      </c>
      <c r="K9" s="17">
        <v>9</v>
      </c>
      <c r="L9" s="6" t="s">
        <v>164</v>
      </c>
      <c r="M9" s="6" t="s">
        <v>24</v>
      </c>
      <c r="N9" s="58">
        <v>1.8564814814814815E-3</v>
      </c>
      <c r="O9" s="6"/>
      <c r="P9" s="46"/>
      <c r="Q9" s="6" t="s">
        <v>7</v>
      </c>
      <c r="R9" s="17">
        <v>6</v>
      </c>
      <c r="S9" s="6" t="s">
        <v>206</v>
      </c>
      <c r="T9" s="6" t="s">
        <v>9</v>
      </c>
      <c r="U9" s="6" t="s">
        <v>43</v>
      </c>
      <c r="V9" s="6"/>
    </row>
    <row r="10" spans="1:22" x14ac:dyDescent="0.25">
      <c r="A10" s="6" t="s">
        <v>7</v>
      </c>
      <c r="B10" s="17">
        <v>23</v>
      </c>
      <c r="C10" s="6" t="s">
        <v>153</v>
      </c>
      <c r="D10" s="6" t="s">
        <v>20</v>
      </c>
      <c r="E10" s="34">
        <v>14.2</v>
      </c>
      <c r="F10" s="6"/>
      <c r="G10" s="6"/>
      <c r="H10" s="6"/>
      <c r="I10" s="46"/>
      <c r="J10" s="6" t="s">
        <v>8</v>
      </c>
      <c r="K10" s="17">
        <v>20</v>
      </c>
      <c r="L10" s="6" t="s">
        <v>166</v>
      </c>
      <c r="M10" s="6" t="s">
        <v>13</v>
      </c>
      <c r="N10" s="58">
        <v>1.8611111111111109E-3</v>
      </c>
      <c r="O10" s="6"/>
      <c r="P10" s="46"/>
      <c r="Q10" s="6" t="s">
        <v>8</v>
      </c>
      <c r="R10" s="17">
        <v>16</v>
      </c>
      <c r="S10" s="6" t="s">
        <v>145</v>
      </c>
      <c r="T10" s="6" t="s">
        <v>26</v>
      </c>
      <c r="U10" s="6" t="s">
        <v>43</v>
      </c>
      <c r="V10" s="6"/>
    </row>
    <row r="11" spans="1:22" x14ac:dyDescent="0.25">
      <c r="A11" s="6" t="s">
        <v>8</v>
      </c>
      <c r="B11" s="17">
        <v>18</v>
      </c>
      <c r="C11" s="6" t="s">
        <v>154</v>
      </c>
      <c r="D11" s="6" t="s">
        <v>14</v>
      </c>
      <c r="E11" s="34">
        <v>14.3</v>
      </c>
      <c r="F11" s="6"/>
      <c r="G11" s="6"/>
      <c r="H11" s="6"/>
      <c r="I11" s="46"/>
      <c r="J11" s="6" t="s">
        <v>28</v>
      </c>
      <c r="K11" s="17">
        <v>11</v>
      </c>
      <c r="L11" s="6" t="s">
        <v>167</v>
      </c>
      <c r="M11" s="6" t="s">
        <v>10</v>
      </c>
      <c r="N11" s="58">
        <v>1.920138888888889E-3</v>
      </c>
      <c r="O11" s="6"/>
      <c r="P11" s="46"/>
      <c r="Q11" s="6" t="s">
        <v>28</v>
      </c>
      <c r="R11" s="17">
        <v>18</v>
      </c>
      <c r="S11" s="6" t="s">
        <v>207</v>
      </c>
      <c r="T11" s="6" t="s">
        <v>14</v>
      </c>
      <c r="U11" s="6" t="s">
        <v>44</v>
      </c>
      <c r="V11" s="6"/>
    </row>
    <row r="12" spans="1:22" x14ac:dyDescent="0.25">
      <c r="A12" s="12" t="s">
        <v>16</v>
      </c>
      <c r="B12" s="17"/>
      <c r="C12" s="6"/>
      <c r="D12" s="6"/>
      <c r="E12" s="34"/>
      <c r="F12" s="6"/>
      <c r="G12" s="6"/>
      <c r="H12" s="6"/>
      <c r="I12" s="46"/>
      <c r="J12" s="12" t="s">
        <v>91</v>
      </c>
      <c r="K12" s="17"/>
      <c r="L12" s="6"/>
      <c r="M12" s="6"/>
      <c r="N12" s="6"/>
      <c r="O12" s="6"/>
      <c r="P12" s="46"/>
      <c r="Q12" s="6" t="s">
        <v>29</v>
      </c>
      <c r="R12" s="17">
        <v>20</v>
      </c>
      <c r="S12" s="6" t="s">
        <v>178</v>
      </c>
      <c r="T12" s="6" t="s">
        <v>13</v>
      </c>
      <c r="U12" s="6" t="s">
        <v>49</v>
      </c>
      <c r="V12" s="6"/>
    </row>
    <row r="13" spans="1:22" x14ac:dyDescent="0.25">
      <c r="A13" s="28" t="s">
        <v>1</v>
      </c>
      <c r="B13" s="52">
        <v>21</v>
      </c>
      <c r="C13" s="21" t="s">
        <v>148</v>
      </c>
      <c r="D13" s="21" t="s">
        <v>12</v>
      </c>
      <c r="E13" s="34">
        <v>13.3</v>
      </c>
      <c r="F13" s="6" t="s">
        <v>18</v>
      </c>
      <c r="G13" s="6"/>
      <c r="H13" s="6"/>
      <c r="I13" s="46"/>
      <c r="J13" s="4" t="s">
        <v>1</v>
      </c>
      <c r="K13" s="20">
        <v>15</v>
      </c>
      <c r="L13" s="4" t="s">
        <v>168</v>
      </c>
      <c r="M13" s="4" t="s">
        <v>169</v>
      </c>
      <c r="N13" s="55">
        <v>3.1736111111111114E-3</v>
      </c>
      <c r="O13" s="44"/>
      <c r="P13" s="46"/>
      <c r="Q13" s="12" t="s">
        <v>89</v>
      </c>
      <c r="R13" s="17"/>
      <c r="S13" s="6"/>
      <c r="T13" s="6"/>
      <c r="U13" s="6"/>
      <c r="V13" s="6"/>
    </row>
    <row r="14" spans="1:22" x14ac:dyDescent="0.25">
      <c r="A14" s="6" t="s">
        <v>2</v>
      </c>
      <c r="B14" s="52">
        <v>6</v>
      </c>
      <c r="C14" s="21" t="s">
        <v>147</v>
      </c>
      <c r="D14" s="21" t="s">
        <v>9</v>
      </c>
      <c r="E14" s="34">
        <v>13.7</v>
      </c>
      <c r="F14" s="6" t="s">
        <v>18</v>
      </c>
      <c r="G14" s="6"/>
      <c r="H14" s="6"/>
      <c r="I14" s="46"/>
      <c r="J14" s="7" t="s">
        <v>2</v>
      </c>
      <c r="K14" s="22">
        <v>21</v>
      </c>
      <c r="L14" s="7" t="s">
        <v>170</v>
      </c>
      <c r="M14" s="7" t="s">
        <v>12</v>
      </c>
      <c r="N14" s="56">
        <v>3.3993055555555552E-3</v>
      </c>
      <c r="O14" s="6"/>
      <c r="P14" s="46"/>
      <c r="Q14" s="4" t="s">
        <v>1</v>
      </c>
      <c r="R14" s="20">
        <v>5</v>
      </c>
      <c r="S14" s="4" t="s">
        <v>208</v>
      </c>
      <c r="T14" s="4" t="s">
        <v>9</v>
      </c>
      <c r="U14" s="4" t="s">
        <v>209</v>
      </c>
      <c r="V14" s="6"/>
    </row>
    <row r="15" spans="1:22" x14ac:dyDescent="0.25">
      <c r="A15" s="6" t="s">
        <v>3</v>
      </c>
      <c r="B15" s="17">
        <v>18</v>
      </c>
      <c r="C15" s="6" t="s">
        <v>154</v>
      </c>
      <c r="D15" s="6" t="s">
        <v>14</v>
      </c>
      <c r="E15" s="34">
        <v>13.8</v>
      </c>
      <c r="F15" s="6" t="s">
        <v>18</v>
      </c>
      <c r="G15" s="6"/>
      <c r="H15" s="6"/>
      <c r="I15" s="46"/>
      <c r="J15" s="9" t="s">
        <v>3</v>
      </c>
      <c r="K15" s="23">
        <v>1</v>
      </c>
      <c r="L15" s="9" t="s">
        <v>171</v>
      </c>
      <c r="M15" s="9" t="s">
        <v>25</v>
      </c>
      <c r="N15" s="57">
        <v>3.5115740740740736E-3</v>
      </c>
      <c r="O15" s="6"/>
      <c r="P15" s="46"/>
      <c r="Q15" s="7" t="s">
        <v>2</v>
      </c>
      <c r="R15" s="22">
        <v>21</v>
      </c>
      <c r="S15" s="7" t="s">
        <v>210</v>
      </c>
      <c r="T15" s="7" t="s">
        <v>12</v>
      </c>
      <c r="U15" s="7" t="s">
        <v>211</v>
      </c>
      <c r="V15" s="6"/>
    </row>
    <row r="16" spans="1:22" x14ac:dyDescent="0.25">
      <c r="A16" s="6" t="s">
        <v>4</v>
      </c>
      <c r="B16" s="17">
        <v>11</v>
      </c>
      <c r="C16" s="6" t="s">
        <v>155</v>
      </c>
      <c r="D16" s="6" t="s">
        <v>10</v>
      </c>
      <c r="E16" s="34">
        <v>13.9</v>
      </c>
      <c r="F16" s="6"/>
      <c r="G16" s="6"/>
      <c r="H16" s="6"/>
      <c r="I16" s="46"/>
      <c r="J16" s="6" t="s">
        <v>4</v>
      </c>
      <c r="K16" s="17">
        <v>14</v>
      </c>
      <c r="L16" s="6" t="s">
        <v>141</v>
      </c>
      <c r="M16" s="6" t="s">
        <v>15</v>
      </c>
      <c r="N16" s="58">
        <v>3.6053240740740737E-3</v>
      </c>
      <c r="O16" s="6"/>
      <c r="P16" s="46"/>
      <c r="Q16" s="9" t="s">
        <v>3</v>
      </c>
      <c r="R16" s="23">
        <v>1</v>
      </c>
      <c r="S16" s="9" t="s">
        <v>213</v>
      </c>
      <c r="T16" s="9" t="s">
        <v>25</v>
      </c>
      <c r="U16" s="9" t="s">
        <v>212</v>
      </c>
      <c r="V16" s="6"/>
    </row>
    <row r="17" spans="1:22" x14ac:dyDescent="0.25">
      <c r="A17" s="6" t="s">
        <v>5</v>
      </c>
      <c r="B17" s="17">
        <v>1</v>
      </c>
      <c r="C17" s="6" t="s">
        <v>156</v>
      </c>
      <c r="D17" s="6" t="s">
        <v>25</v>
      </c>
      <c r="E17" s="34">
        <v>14</v>
      </c>
      <c r="F17" s="6"/>
      <c r="G17" s="6"/>
      <c r="H17" s="6"/>
      <c r="I17" s="46"/>
      <c r="J17" s="6" t="s">
        <v>5</v>
      </c>
      <c r="K17" s="17">
        <v>23</v>
      </c>
      <c r="L17" s="6" t="s">
        <v>172</v>
      </c>
      <c r="M17" s="6" t="s">
        <v>20</v>
      </c>
      <c r="N17" s="58">
        <v>3.6099537037037038E-3</v>
      </c>
      <c r="O17" s="6"/>
      <c r="P17" s="46"/>
      <c r="Q17" s="6" t="s">
        <v>4</v>
      </c>
      <c r="R17" s="17">
        <v>6</v>
      </c>
      <c r="S17" s="24" t="s">
        <v>53</v>
      </c>
      <c r="T17" s="6" t="s">
        <v>9</v>
      </c>
      <c r="U17" s="6" t="s">
        <v>214</v>
      </c>
      <c r="V17" s="6"/>
    </row>
    <row r="18" spans="1:22" x14ac:dyDescent="0.25">
      <c r="A18" s="6" t="s">
        <v>6</v>
      </c>
      <c r="B18" s="17">
        <v>13</v>
      </c>
      <c r="C18" s="6" t="s">
        <v>146</v>
      </c>
      <c r="D18" s="6" t="s">
        <v>15</v>
      </c>
      <c r="E18" s="34">
        <v>14.1</v>
      </c>
      <c r="F18" s="6"/>
      <c r="G18" s="6"/>
      <c r="H18" s="6"/>
      <c r="I18" s="46"/>
      <c r="J18" s="6" t="s">
        <v>6</v>
      </c>
      <c r="K18" s="17">
        <v>17</v>
      </c>
      <c r="L18" s="6" t="s">
        <v>173</v>
      </c>
      <c r="M18" s="6" t="s">
        <v>14</v>
      </c>
      <c r="N18" s="58">
        <v>3.650462962962963E-3</v>
      </c>
      <c r="O18" s="6"/>
      <c r="P18" s="46"/>
      <c r="Q18" s="6" t="s">
        <v>5</v>
      </c>
      <c r="R18" s="17">
        <v>17</v>
      </c>
      <c r="S18" s="6" t="s">
        <v>215</v>
      </c>
      <c r="T18" s="6" t="s">
        <v>14</v>
      </c>
      <c r="U18" s="6" t="s">
        <v>216</v>
      </c>
      <c r="V18" s="6"/>
    </row>
    <row r="19" spans="1:22" x14ac:dyDescent="0.25">
      <c r="A19" s="12" t="s">
        <v>17</v>
      </c>
      <c r="B19" s="17"/>
      <c r="C19" s="6"/>
      <c r="D19" s="6"/>
      <c r="E19" s="34"/>
      <c r="F19" s="6"/>
      <c r="G19" s="6"/>
      <c r="H19" s="6"/>
      <c r="I19" s="46"/>
      <c r="J19" s="6" t="s">
        <v>7</v>
      </c>
      <c r="K19" s="17">
        <v>9</v>
      </c>
      <c r="L19" s="6" t="s">
        <v>174</v>
      </c>
      <c r="M19" s="6" t="s">
        <v>24</v>
      </c>
      <c r="N19" s="58">
        <v>3.6585648148148146E-3</v>
      </c>
      <c r="O19" s="6"/>
      <c r="P19" s="46"/>
      <c r="Q19" s="6" t="s">
        <v>6</v>
      </c>
      <c r="R19" s="17">
        <v>22</v>
      </c>
      <c r="S19" s="6" t="s">
        <v>217</v>
      </c>
      <c r="T19" s="6" t="s">
        <v>12</v>
      </c>
      <c r="U19" s="6" t="s">
        <v>218</v>
      </c>
      <c r="V19" s="6"/>
    </row>
    <row r="20" spans="1:22" x14ac:dyDescent="0.25">
      <c r="A20" s="38" t="s">
        <v>1</v>
      </c>
      <c r="B20" s="52">
        <v>15</v>
      </c>
      <c r="C20" s="21" t="s">
        <v>149</v>
      </c>
      <c r="D20" s="21" t="s">
        <v>26</v>
      </c>
      <c r="E20" s="34">
        <v>13.2</v>
      </c>
      <c r="F20" s="6" t="s">
        <v>18</v>
      </c>
      <c r="G20" s="6"/>
      <c r="H20" s="6"/>
      <c r="I20" s="46"/>
      <c r="J20" s="6" t="s">
        <v>8</v>
      </c>
      <c r="K20" s="17">
        <v>11</v>
      </c>
      <c r="L20" s="6" t="s">
        <v>175</v>
      </c>
      <c r="M20" s="6" t="s">
        <v>10</v>
      </c>
      <c r="N20" s="58">
        <v>3.7523148148148147E-3</v>
      </c>
      <c r="O20" s="6"/>
      <c r="P20" s="46"/>
      <c r="Q20" s="6" t="s">
        <v>7</v>
      </c>
      <c r="R20" s="17">
        <v>15</v>
      </c>
      <c r="S20" s="6" t="s">
        <v>219</v>
      </c>
      <c r="T20" s="6" t="s">
        <v>26</v>
      </c>
      <c r="U20" s="6" t="s">
        <v>220</v>
      </c>
      <c r="V20" s="6"/>
    </row>
    <row r="21" spans="1:22" x14ac:dyDescent="0.25">
      <c r="A21" s="6" t="s">
        <v>2</v>
      </c>
      <c r="B21" s="17">
        <v>22</v>
      </c>
      <c r="C21" s="6" t="s">
        <v>11</v>
      </c>
      <c r="D21" s="6" t="s">
        <v>12</v>
      </c>
      <c r="E21" s="34">
        <v>13.6</v>
      </c>
      <c r="F21" s="6" t="s">
        <v>18</v>
      </c>
      <c r="G21" s="6"/>
      <c r="H21" s="6"/>
      <c r="I21" s="46"/>
      <c r="J21" s="6" t="s">
        <v>28</v>
      </c>
      <c r="K21" s="17">
        <v>22</v>
      </c>
      <c r="L21" s="6" t="s">
        <v>176</v>
      </c>
      <c r="M21" s="6" t="s">
        <v>12</v>
      </c>
      <c r="N21" s="58">
        <v>3.8541666666666668E-3</v>
      </c>
      <c r="O21" s="6"/>
      <c r="P21" s="46"/>
      <c r="Q21" s="6" t="s">
        <v>8</v>
      </c>
      <c r="R21" s="17">
        <v>24</v>
      </c>
      <c r="S21" s="6" t="s">
        <v>221</v>
      </c>
      <c r="T21" s="6" t="s">
        <v>20</v>
      </c>
      <c r="U21" s="6" t="s">
        <v>222</v>
      </c>
      <c r="V21" s="6"/>
    </row>
    <row r="22" spans="1:22" x14ac:dyDescent="0.25">
      <c r="A22" s="6" t="s">
        <v>3</v>
      </c>
      <c r="B22" s="17">
        <v>17</v>
      </c>
      <c r="C22" s="6" t="s">
        <v>150</v>
      </c>
      <c r="D22" s="6" t="s">
        <v>14</v>
      </c>
      <c r="E22" s="34">
        <v>13.7</v>
      </c>
      <c r="F22" s="6" t="s">
        <v>18</v>
      </c>
      <c r="G22" s="6"/>
      <c r="H22" s="6"/>
      <c r="I22" s="46"/>
      <c r="J22" s="6" t="s">
        <v>29</v>
      </c>
      <c r="K22" s="17">
        <v>12</v>
      </c>
      <c r="L22" s="6" t="s">
        <v>177</v>
      </c>
      <c r="M22" s="6" t="s">
        <v>10</v>
      </c>
      <c r="N22" s="58">
        <v>4.0081018518518521E-3</v>
      </c>
      <c r="O22" s="6"/>
      <c r="P22" s="46"/>
      <c r="Q22" s="6" t="s">
        <v>28</v>
      </c>
      <c r="R22" s="17">
        <v>16</v>
      </c>
      <c r="S22" s="6" t="s">
        <v>223</v>
      </c>
      <c r="T22" s="6" t="s">
        <v>26</v>
      </c>
      <c r="U22" s="6" t="s">
        <v>224</v>
      </c>
      <c r="V22" s="6"/>
    </row>
    <row r="23" spans="1:22" x14ac:dyDescent="0.25">
      <c r="A23" s="6" t="s">
        <v>4</v>
      </c>
      <c r="B23" s="17">
        <v>23</v>
      </c>
      <c r="C23" s="6" t="s">
        <v>153</v>
      </c>
      <c r="D23" s="6" t="s">
        <v>20</v>
      </c>
      <c r="E23" s="34">
        <v>13.8</v>
      </c>
      <c r="F23" s="6" t="s">
        <v>19</v>
      </c>
      <c r="G23" s="6"/>
      <c r="H23" s="6"/>
      <c r="I23" s="46"/>
      <c r="J23" s="6" t="s">
        <v>30</v>
      </c>
      <c r="K23" s="17">
        <v>20</v>
      </c>
      <c r="L23" s="6" t="s">
        <v>178</v>
      </c>
      <c r="M23" s="6" t="s">
        <v>13</v>
      </c>
      <c r="N23" s="58">
        <v>4.0474537037037033E-3</v>
      </c>
      <c r="O23" s="6"/>
      <c r="P23" s="46"/>
      <c r="Q23" s="6" t="s">
        <v>29</v>
      </c>
      <c r="R23" s="17">
        <v>19</v>
      </c>
      <c r="S23" s="6" t="s">
        <v>225</v>
      </c>
      <c r="T23" s="6" t="s">
        <v>13</v>
      </c>
      <c r="U23" s="6" t="s">
        <v>90</v>
      </c>
      <c r="V23" s="6"/>
    </row>
    <row r="24" spans="1:22" x14ac:dyDescent="0.25">
      <c r="A24" s="6" t="s">
        <v>5</v>
      </c>
      <c r="B24" s="17">
        <v>19</v>
      </c>
      <c r="C24" s="6" t="s">
        <v>152</v>
      </c>
      <c r="D24" s="6" t="s">
        <v>13</v>
      </c>
      <c r="E24" s="34">
        <v>13.8</v>
      </c>
      <c r="F24" s="6" t="s">
        <v>19</v>
      </c>
      <c r="G24" s="6"/>
      <c r="H24" s="6"/>
      <c r="I24" s="46"/>
      <c r="J24" s="12" t="s">
        <v>92</v>
      </c>
      <c r="K24" s="17"/>
      <c r="L24" s="6"/>
      <c r="M24" s="6"/>
      <c r="N24" s="6"/>
      <c r="O24" s="6"/>
      <c r="P24" s="46"/>
      <c r="Q24" s="6" t="s">
        <v>30</v>
      </c>
      <c r="R24" s="17">
        <v>2</v>
      </c>
      <c r="S24" s="6" t="s">
        <v>226</v>
      </c>
      <c r="T24" s="6" t="s">
        <v>25</v>
      </c>
      <c r="U24" s="6" t="s">
        <v>227</v>
      </c>
      <c r="V24" s="6"/>
    </row>
    <row r="25" spans="1:22" x14ac:dyDescent="0.25">
      <c r="A25" s="6" t="s">
        <v>6</v>
      </c>
      <c r="B25" s="17">
        <v>2</v>
      </c>
      <c r="C25" s="6" t="s">
        <v>157</v>
      </c>
      <c r="D25" s="6" t="s">
        <v>25</v>
      </c>
      <c r="E25" s="34">
        <v>16.3</v>
      </c>
      <c r="F25" s="6"/>
      <c r="G25" s="6"/>
      <c r="H25" s="6"/>
      <c r="I25" s="46"/>
      <c r="J25" s="4" t="s">
        <v>1</v>
      </c>
      <c r="K25" s="20">
        <v>21</v>
      </c>
      <c r="L25" s="4" t="s">
        <v>33</v>
      </c>
      <c r="M25" s="4">
        <v>50.7</v>
      </c>
      <c r="N25" s="4"/>
      <c r="O25" s="6"/>
      <c r="P25" s="46"/>
      <c r="Q25" s="6" t="s">
        <v>31</v>
      </c>
      <c r="R25" s="17">
        <v>23</v>
      </c>
      <c r="S25" s="6" t="s">
        <v>228</v>
      </c>
      <c r="T25" s="6" t="s">
        <v>20</v>
      </c>
      <c r="U25" s="6" t="s">
        <v>229</v>
      </c>
      <c r="V25" s="6"/>
    </row>
    <row r="26" spans="1:22" x14ac:dyDescent="0.25">
      <c r="A26" s="12" t="s">
        <v>93</v>
      </c>
      <c r="B26" s="17"/>
      <c r="C26" s="6"/>
      <c r="D26" s="6"/>
      <c r="E26" s="34"/>
      <c r="F26" s="6"/>
      <c r="G26" s="6"/>
      <c r="H26" s="6"/>
      <c r="I26" s="46"/>
      <c r="J26" s="7" t="s">
        <v>2</v>
      </c>
      <c r="K26" s="22">
        <v>17</v>
      </c>
      <c r="L26" s="7" t="s">
        <v>37</v>
      </c>
      <c r="M26" s="7">
        <v>50.9</v>
      </c>
      <c r="N26" s="7"/>
      <c r="O26" s="6"/>
      <c r="P26" s="46"/>
      <c r="Q26" s="6" t="s">
        <v>47</v>
      </c>
      <c r="R26" s="17">
        <v>18</v>
      </c>
      <c r="S26" s="6" t="s">
        <v>123</v>
      </c>
      <c r="T26" s="6" t="s">
        <v>14</v>
      </c>
      <c r="U26" s="6" t="s">
        <v>230</v>
      </c>
      <c r="V26" s="6"/>
    </row>
    <row r="27" spans="1:22" x14ac:dyDescent="0.25">
      <c r="A27" s="12" t="s">
        <v>0</v>
      </c>
      <c r="B27" s="17"/>
      <c r="C27" s="6"/>
      <c r="D27" s="6"/>
      <c r="E27" s="34"/>
      <c r="F27" s="6"/>
      <c r="G27" s="6"/>
      <c r="H27" s="6"/>
      <c r="I27" s="46"/>
      <c r="J27" s="9" t="s">
        <v>3</v>
      </c>
      <c r="K27" s="23">
        <v>5</v>
      </c>
      <c r="L27" s="9" t="s">
        <v>35</v>
      </c>
      <c r="M27" s="9">
        <v>51.6</v>
      </c>
      <c r="N27" s="9"/>
      <c r="O27" s="6"/>
      <c r="P27" s="46"/>
      <c r="Q27" s="6" t="s">
        <v>48</v>
      </c>
      <c r="R27" s="17">
        <v>10</v>
      </c>
      <c r="S27" s="6" t="s">
        <v>140</v>
      </c>
      <c r="T27" s="6" t="s">
        <v>24</v>
      </c>
      <c r="U27" s="6" t="s">
        <v>231</v>
      </c>
      <c r="V27" s="6"/>
    </row>
    <row r="28" spans="1:22" x14ac:dyDescent="0.25">
      <c r="A28" s="13" t="s">
        <v>1</v>
      </c>
      <c r="B28" s="47">
        <v>21</v>
      </c>
      <c r="C28" s="13" t="s">
        <v>132</v>
      </c>
      <c r="D28" s="13" t="s">
        <v>12</v>
      </c>
      <c r="E28" s="48">
        <v>11.5</v>
      </c>
      <c r="F28" s="43" t="s">
        <v>131</v>
      </c>
      <c r="G28" s="28"/>
      <c r="H28" s="6"/>
      <c r="I28" s="46"/>
      <c r="J28" s="6" t="s">
        <v>4</v>
      </c>
      <c r="K28" s="17">
        <v>9</v>
      </c>
      <c r="L28" s="6" t="s">
        <v>34</v>
      </c>
      <c r="M28" s="6">
        <v>51.8</v>
      </c>
      <c r="N28" s="6"/>
      <c r="O28" s="6"/>
      <c r="P28" s="46"/>
      <c r="Q28" s="12" t="s">
        <v>105</v>
      </c>
      <c r="R28" s="17"/>
      <c r="S28" s="6"/>
      <c r="T28" s="6"/>
      <c r="U28" s="6"/>
      <c r="V28" s="6"/>
    </row>
    <row r="29" spans="1:22" x14ac:dyDescent="0.25">
      <c r="A29" s="7" t="s">
        <v>2</v>
      </c>
      <c r="B29" s="22">
        <v>9</v>
      </c>
      <c r="C29" s="7" t="s">
        <v>133</v>
      </c>
      <c r="D29" s="7" t="s">
        <v>24</v>
      </c>
      <c r="E29" s="35">
        <v>11.8</v>
      </c>
      <c r="F29" s="6"/>
      <c r="G29" s="6"/>
      <c r="H29" s="6"/>
      <c r="I29" s="46"/>
      <c r="J29" s="6" t="s">
        <v>5</v>
      </c>
      <c r="K29" s="17">
        <v>15</v>
      </c>
      <c r="L29" s="6" t="s">
        <v>38</v>
      </c>
      <c r="M29" s="6">
        <v>53.1</v>
      </c>
      <c r="N29" s="6"/>
      <c r="O29" s="6"/>
      <c r="P29" s="46"/>
      <c r="Q29" s="4" t="s">
        <v>1</v>
      </c>
      <c r="R29" s="20">
        <v>5</v>
      </c>
      <c r="S29" s="4" t="s">
        <v>232</v>
      </c>
      <c r="T29" s="4" t="s">
        <v>9</v>
      </c>
      <c r="U29" s="4" t="s">
        <v>233</v>
      </c>
      <c r="V29" s="6"/>
    </row>
    <row r="30" spans="1:22" x14ac:dyDescent="0.25">
      <c r="A30" s="9" t="s">
        <v>3</v>
      </c>
      <c r="B30" s="23">
        <v>18</v>
      </c>
      <c r="C30" s="9" t="s">
        <v>134</v>
      </c>
      <c r="D30" s="9" t="s">
        <v>14</v>
      </c>
      <c r="E30" s="37">
        <v>12.3</v>
      </c>
      <c r="F30" s="6"/>
      <c r="G30" s="6"/>
      <c r="H30" s="6"/>
      <c r="I30" s="46"/>
      <c r="J30" s="6" t="s">
        <v>6</v>
      </c>
      <c r="K30" s="17">
        <v>19</v>
      </c>
      <c r="L30" s="6" t="s">
        <v>36</v>
      </c>
      <c r="M30" s="6">
        <v>55.5</v>
      </c>
      <c r="N30" s="6"/>
      <c r="O30" s="6"/>
      <c r="P30" s="46"/>
      <c r="Q30" s="7" t="s">
        <v>2</v>
      </c>
      <c r="R30" s="22">
        <v>23</v>
      </c>
      <c r="S30" s="7" t="s">
        <v>234</v>
      </c>
      <c r="T30" s="7" t="s">
        <v>20</v>
      </c>
      <c r="U30" s="7" t="s">
        <v>235</v>
      </c>
      <c r="V30" s="6"/>
    </row>
    <row r="31" spans="1:22" x14ac:dyDescent="0.25">
      <c r="A31" s="6" t="s">
        <v>4</v>
      </c>
      <c r="B31" s="17">
        <v>17</v>
      </c>
      <c r="C31" s="6" t="s">
        <v>135</v>
      </c>
      <c r="D31" s="6" t="s">
        <v>14</v>
      </c>
      <c r="E31" s="34">
        <v>12.3</v>
      </c>
      <c r="F31" s="6"/>
      <c r="G31" s="6"/>
      <c r="H31" s="6"/>
      <c r="I31" s="46"/>
      <c r="J31" s="6" t="s">
        <v>7</v>
      </c>
      <c r="K31" s="17">
        <v>12</v>
      </c>
      <c r="L31" s="6" t="s">
        <v>119</v>
      </c>
      <c r="M31" s="6" t="s">
        <v>117</v>
      </c>
      <c r="N31" s="6"/>
      <c r="O31" s="6"/>
      <c r="P31" s="46"/>
      <c r="Q31" s="9" t="s">
        <v>3</v>
      </c>
      <c r="R31" s="23">
        <v>16</v>
      </c>
      <c r="S31" s="9" t="s">
        <v>223</v>
      </c>
      <c r="T31" s="9" t="s">
        <v>26</v>
      </c>
      <c r="U31" s="9" t="s">
        <v>236</v>
      </c>
      <c r="V31" s="6"/>
    </row>
    <row r="32" spans="1:22" x14ac:dyDescent="0.25">
      <c r="A32" s="6" t="s">
        <v>5</v>
      </c>
      <c r="B32" s="17">
        <v>5</v>
      </c>
      <c r="C32" s="6" t="s">
        <v>136</v>
      </c>
      <c r="D32" s="6" t="s">
        <v>73</v>
      </c>
      <c r="E32" s="34">
        <v>12.6</v>
      </c>
      <c r="F32" s="6"/>
      <c r="G32" s="6"/>
      <c r="H32" s="6"/>
      <c r="I32" s="46"/>
      <c r="J32" s="12" t="s">
        <v>87</v>
      </c>
      <c r="K32" s="17"/>
      <c r="L32" s="6"/>
      <c r="M32" s="6"/>
      <c r="N32" s="6"/>
      <c r="O32" s="6"/>
      <c r="P32" s="46"/>
      <c r="Q32" s="6" t="s">
        <v>4</v>
      </c>
      <c r="R32" s="17">
        <v>12</v>
      </c>
      <c r="S32" s="6" t="s">
        <v>195</v>
      </c>
      <c r="T32" s="6" t="s">
        <v>10</v>
      </c>
      <c r="U32" s="6" t="s">
        <v>237</v>
      </c>
      <c r="V32" s="6"/>
    </row>
    <row r="33" spans="1:22" x14ac:dyDescent="0.25">
      <c r="A33" s="6" t="s">
        <v>6</v>
      </c>
      <c r="B33" s="17">
        <v>11</v>
      </c>
      <c r="C33" s="6" t="s">
        <v>137</v>
      </c>
      <c r="D33" s="6" t="s">
        <v>10</v>
      </c>
      <c r="E33" s="34">
        <v>12.7</v>
      </c>
      <c r="F33" s="6"/>
      <c r="G33" s="6"/>
      <c r="H33" s="6"/>
      <c r="I33" s="46"/>
      <c r="J33" s="4" t="s">
        <v>1</v>
      </c>
      <c r="K33" s="20">
        <v>21</v>
      </c>
      <c r="L33" s="4" t="s">
        <v>132</v>
      </c>
      <c r="M33" s="4" t="s">
        <v>12</v>
      </c>
      <c r="N33" s="4" t="s">
        <v>181</v>
      </c>
      <c r="O33" s="6"/>
      <c r="P33" s="46"/>
      <c r="Q33" s="6" t="s">
        <v>5</v>
      </c>
      <c r="R33" s="17">
        <v>1</v>
      </c>
      <c r="S33" s="6" t="s">
        <v>238</v>
      </c>
      <c r="T33" s="6" t="s">
        <v>25</v>
      </c>
      <c r="U33" s="6" t="s">
        <v>239</v>
      </c>
      <c r="V33" s="6"/>
    </row>
    <row r="34" spans="1:22" x14ac:dyDescent="0.25">
      <c r="A34" s="6" t="s">
        <v>7</v>
      </c>
      <c r="B34" s="17">
        <v>24</v>
      </c>
      <c r="C34" s="6" t="s">
        <v>138</v>
      </c>
      <c r="D34" s="6" t="s">
        <v>20</v>
      </c>
      <c r="E34" s="34">
        <v>12.9</v>
      </c>
      <c r="F34" s="6"/>
      <c r="G34" s="6"/>
      <c r="H34" s="6"/>
      <c r="I34" s="46"/>
      <c r="J34" s="7" t="s">
        <v>2</v>
      </c>
      <c r="K34" s="22">
        <v>17</v>
      </c>
      <c r="L34" s="7" t="s">
        <v>182</v>
      </c>
      <c r="M34" s="7" t="s">
        <v>14</v>
      </c>
      <c r="N34" s="7" t="s">
        <v>183</v>
      </c>
      <c r="O34" s="6"/>
      <c r="P34" s="46"/>
      <c r="Q34" s="6" t="s">
        <v>6</v>
      </c>
      <c r="R34" s="17">
        <v>6</v>
      </c>
      <c r="S34" s="6" t="s">
        <v>240</v>
      </c>
      <c r="T34" s="6" t="s">
        <v>9</v>
      </c>
      <c r="U34" s="6" t="s">
        <v>241</v>
      </c>
      <c r="V34" s="6"/>
    </row>
    <row r="35" spans="1:22" x14ac:dyDescent="0.25">
      <c r="A35" s="12" t="s">
        <v>16</v>
      </c>
      <c r="B35" s="17"/>
      <c r="C35" s="6"/>
      <c r="D35" s="6"/>
      <c r="E35" s="34"/>
      <c r="F35" s="6"/>
      <c r="G35" s="6"/>
      <c r="H35" s="6"/>
      <c r="I35" s="46"/>
      <c r="J35" s="7" t="s">
        <v>3</v>
      </c>
      <c r="K35" s="22">
        <v>5</v>
      </c>
      <c r="L35" s="7" t="s">
        <v>136</v>
      </c>
      <c r="M35" s="7" t="s">
        <v>9</v>
      </c>
      <c r="N35" s="7" t="s">
        <v>184</v>
      </c>
      <c r="O35" s="6"/>
      <c r="P35" s="46"/>
      <c r="Q35" s="6" t="s">
        <v>7</v>
      </c>
      <c r="R35" s="17">
        <v>15</v>
      </c>
      <c r="S35" s="6" t="s">
        <v>242</v>
      </c>
      <c r="T35" s="6" t="s">
        <v>26</v>
      </c>
      <c r="U35" s="6" t="s">
        <v>243</v>
      </c>
      <c r="V35" s="6"/>
    </row>
    <row r="36" spans="1:22" x14ac:dyDescent="0.25">
      <c r="A36" s="28" t="s">
        <v>1</v>
      </c>
      <c r="B36" s="17">
        <v>24</v>
      </c>
      <c r="C36" s="6" t="s">
        <v>138</v>
      </c>
      <c r="D36" s="6" t="s">
        <v>20</v>
      </c>
      <c r="E36" s="34">
        <v>12.9</v>
      </c>
      <c r="F36" s="12" t="s">
        <v>18</v>
      </c>
      <c r="G36" s="28"/>
      <c r="H36" s="28"/>
      <c r="I36" s="46"/>
      <c r="J36" s="6" t="s">
        <v>4</v>
      </c>
      <c r="K36" s="17">
        <v>1</v>
      </c>
      <c r="L36" s="6" t="s">
        <v>127</v>
      </c>
      <c r="M36" s="6" t="s">
        <v>25</v>
      </c>
      <c r="N36" s="6" t="s">
        <v>185</v>
      </c>
      <c r="O36" s="6"/>
      <c r="P36" s="46"/>
      <c r="Q36" s="6" t="s">
        <v>8</v>
      </c>
      <c r="R36" s="17">
        <v>22</v>
      </c>
      <c r="S36" s="6" t="s">
        <v>244</v>
      </c>
      <c r="T36" s="6" t="s">
        <v>12</v>
      </c>
      <c r="U36" s="6" t="s">
        <v>245</v>
      </c>
      <c r="V36" s="6"/>
    </row>
    <row r="37" spans="1:22" x14ac:dyDescent="0.25">
      <c r="A37" s="6" t="s">
        <v>2</v>
      </c>
      <c r="B37" s="17">
        <v>2</v>
      </c>
      <c r="C37" s="6" t="s">
        <v>127</v>
      </c>
      <c r="D37" s="6" t="s">
        <v>25</v>
      </c>
      <c r="E37" s="34">
        <v>13.2</v>
      </c>
      <c r="F37" s="6" t="s">
        <v>18</v>
      </c>
      <c r="G37" s="6"/>
      <c r="H37" s="6"/>
      <c r="I37" s="46"/>
      <c r="J37" s="6" t="s">
        <v>5</v>
      </c>
      <c r="K37" s="17">
        <v>16</v>
      </c>
      <c r="L37" s="6" t="s">
        <v>186</v>
      </c>
      <c r="M37" s="6" t="s">
        <v>169</v>
      </c>
      <c r="N37" s="6" t="s">
        <v>187</v>
      </c>
      <c r="O37" s="6"/>
      <c r="P37" s="46"/>
      <c r="Q37" s="6" t="s">
        <v>28</v>
      </c>
      <c r="R37" s="17">
        <v>17</v>
      </c>
      <c r="S37" s="6" t="s">
        <v>118</v>
      </c>
      <c r="T37" s="6" t="s">
        <v>14</v>
      </c>
      <c r="U37" s="6" t="s">
        <v>246</v>
      </c>
      <c r="V37" s="6"/>
    </row>
    <row r="38" spans="1:22" x14ac:dyDescent="0.25">
      <c r="A38" s="6" t="s">
        <v>3</v>
      </c>
      <c r="B38" s="17">
        <v>6</v>
      </c>
      <c r="C38" s="6" t="s">
        <v>139</v>
      </c>
      <c r="D38" s="6" t="s">
        <v>9</v>
      </c>
      <c r="E38" s="34">
        <v>13.2</v>
      </c>
      <c r="F38" s="6"/>
      <c r="G38" s="6"/>
      <c r="H38" s="6"/>
      <c r="I38" s="46"/>
      <c r="J38" s="6" t="s">
        <v>6</v>
      </c>
      <c r="K38" s="17">
        <v>18</v>
      </c>
      <c r="L38" s="6" t="s">
        <v>188</v>
      </c>
      <c r="M38" s="6" t="s">
        <v>14</v>
      </c>
      <c r="N38" s="6" t="s">
        <v>189</v>
      </c>
      <c r="O38" s="6"/>
      <c r="P38" s="46"/>
      <c r="Q38" s="6" t="s">
        <v>29</v>
      </c>
      <c r="R38" s="17">
        <v>18</v>
      </c>
      <c r="S38" s="6" t="s">
        <v>215</v>
      </c>
      <c r="T38" s="6" t="s">
        <v>14</v>
      </c>
      <c r="U38" s="6" t="s">
        <v>247</v>
      </c>
      <c r="V38" s="6"/>
    </row>
    <row r="39" spans="1:22" x14ac:dyDescent="0.25">
      <c r="A39" s="6" t="s">
        <v>4</v>
      </c>
      <c r="B39" s="17">
        <v>15</v>
      </c>
      <c r="C39" s="6" t="s">
        <v>125</v>
      </c>
      <c r="D39" s="6" t="s">
        <v>26</v>
      </c>
      <c r="E39" s="34">
        <v>13.3</v>
      </c>
      <c r="F39" s="6"/>
      <c r="G39" s="6"/>
      <c r="H39" s="6"/>
      <c r="I39" s="46"/>
      <c r="J39" s="6" t="s">
        <v>7</v>
      </c>
      <c r="K39" s="17">
        <v>15</v>
      </c>
      <c r="L39" s="6" t="s">
        <v>190</v>
      </c>
      <c r="M39" s="6" t="s">
        <v>169</v>
      </c>
      <c r="N39" s="6" t="s">
        <v>191</v>
      </c>
      <c r="O39" s="6"/>
      <c r="P39" s="46"/>
      <c r="Q39" s="6" t="s">
        <v>30</v>
      </c>
      <c r="R39" s="17">
        <v>2</v>
      </c>
      <c r="S39" s="6" t="s">
        <v>238</v>
      </c>
      <c r="T39" s="6" t="s">
        <v>25</v>
      </c>
      <c r="U39" s="6" t="s">
        <v>248</v>
      </c>
      <c r="V39" s="6"/>
    </row>
    <row r="40" spans="1:22" x14ac:dyDescent="0.25">
      <c r="A40" s="6" t="s">
        <v>5</v>
      </c>
      <c r="B40" s="17">
        <v>10</v>
      </c>
      <c r="C40" s="6" t="s">
        <v>140</v>
      </c>
      <c r="D40" s="6" t="s">
        <v>24</v>
      </c>
      <c r="E40" s="34">
        <v>13.8</v>
      </c>
      <c r="F40" s="6"/>
      <c r="G40" s="6"/>
      <c r="H40" s="6"/>
      <c r="I40" s="46"/>
      <c r="J40" s="6" t="s">
        <v>8</v>
      </c>
      <c r="K40" s="17">
        <v>11</v>
      </c>
      <c r="L40" s="6" t="s">
        <v>155</v>
      </c>
      <c r="M40" s="6" t="s">
        <v>10</v>
      </c>
      <c r="N40" s="6" t="s">
        <v>192</v>
      </c>
      <c r="O40" s="6"/>
      <c r="P40" s="46"/>
      <c r="Q40" s="6" t="s">
        <v>31</v>
      </c>
      <c r="R40" s="17">
        <v>11</v>
      </c>
      <c r="S40" s="6" t="s">
        <v>175</v>
      </c>
      <c r="T40" s="6" t="s">
        <v>10</v>
      </c>
      <c r="U40" s="6" t="s">
        <v>249</v>
      </c>
      <c r="V40" s="6"/>
    </row>
    <row r="41" spans="1:22" x14ac:dyDescent="0.25">
      <c r="A41" s="6" t="s">
        <v>6</v>
      </c>
      <c r="B41" s="17">
        <v>14</v>
      </c>
      <c r="C41" s="6" t="s">
        <v>141</v>
      </c>
      <c r="D41" s="6" t="s">
        <v>15</v>
      </c>
      <c r="E41" s="34">
        <v>13.9</v>
      </c>
      <c r="F41" s="6"/>
      <c r="G41" s="6"/>
      <c r="H41" s="6"/>
      <c r="I41" s="46"/>
      <c r="J41" s="6" t="s">
        <v>28</v>
      </c>
      <c r="K41" s="17">
        <v>23</v>
      </c>
      <c r="L41" s="6" t="s">
        <v>193</v>
      </c>
      <c r="M41" s="6" t="s">
        <v>20</v>
      </c>
      <c r="N41" s="6" t="s">
        <v>194</v>
      </c>
      <c r="O41" s="6"/>
      <c r="P41" s="46"/>
      <c r="Q41" s="12" t="s">
        <v>111</v>
      </c>
      <c r="R41" s="17"/>
      <c r="S41" s="6"/>
      <c r="T41" s="6"/>
      <c r="U41" s="6"/>
      <c r="V41" s="6"/>
    </row>
    <row r="42" spans="1:22" x14ac:dyDescent="0.25">
      <c r="A42" s="12" t="s">
        <v>17</v>
      </c>
      <c r="B42" s="17"/>
      <c r="C42" s="6"/>
      <c r="D42" s="6"/>
      <c r="E42" s="34"/>
      <c r="F42" s="6"/>
      <c r="G42" s="6"/>
      <c r="H42" s="6"/>
      <c r="I42" s="46"/>
      <c r="J42" s="6" t="s">
        <v>29</v>
      </c>
      <c r="K42" s="17">
        <v>9</v>
      </c>
      <c r="L42" s="6" t="s">
        <v>179</v>
      </c>
      <c r="M42" s="6" t="s">
        <v>24</v>
      </c>
      <c r="N42" s="6" t="s">
        <v>180</v>
      </c>
      <c r="O42" s="6"/>
      <c r="P42" s="46"/>
      <c r="Q42" s="4" t="s">
        <v>1</v>
      </c>
      <c r="R42" s="20">
        <v>5</v>
      </c>
      <c r="S42" s="4" t="s">
        <v>250</v>
      </c>
      <c r="T42" s="4" t="s">
        <v>9</v>
      </c>
      <c r="U42" s="4" t="s">
        <v>251</v>
      </c>
      <c r="V42" s="6"/>
    </row>
    <row r="43" spans="1:22" x14ac:dyDescent="0.25">
      <c r="A43" s="38" t="s">
        <v>1</v>
      </c>
      <c r="B43" s="52">
        <v>9</v>
      </c>
      <c r="C43" s="21" t="s">
        <v>133</v>
      </c>
      <c r="D43" s="21" t="s">
        <v>24</v>
      </c>
      <c r="E43" s="34">
        <v>12.1</v>
      </c>
      <c r="F43" s="6" t="s">
        <v>18</v>
      </c>
      <c r="G43" s="6"/>
      <c r="H43" s="6"/>
      <c r="I43" s="46"/>
      <c r="J43" s="6" t="s">
        <v>30</v>
      </c>
      <c r="K43" s="17">
        <v>24</v>
      </c>
      <c r="L43" s="6" t="s">
        <v>138</v>
      </c>
      <c r="M43" s="6" t="s">
        <v>20</v>
      </c>
      <c r="N43" s="6" t="s">
        <v>88</v>
      </c>
      <c r="O43" s="6"/>
      <c r="P43" s="46"/>
      <c r="Q43" s="7" t="s">
        <v>2</v>
      </c>
      <c r="R43" s="22">
        <v>2</v>
      </c>
      <c r="S43" s="7" t="s">
        <v>198</v>
      </c>
      <c r="T43" s="7" t="s">
        <v>25</v>
      </c>
      <c r="U43" s="7" t="s">
        <v>252</v>
      </c>
      <c r="V43" s="6"/>
    </row>
    <row r="44" spans="1:22" x14ac:dyDescent="0.25">
      <c r="A44" s="6" t="s">
        <v>2</v>
      </c>
      <c r="B44" s="17">
        <v>17</v>
      </c>
      <c r="C44" s="6" t="s">
        <v>135</v>
      </c>
      <c r="D44" s="6" t="s">
        <v>14</v>
      </c>
      <c r="E44" s="34">
        <v>12.4</v>
      </c>
      <c r="F44" s="6" t="s">
        <v>18</v>
      </c>
      <c r="G44" s="6"/>
      <c r="H44" s="6"/>
      <c r="I44" s="46"/>
      <c r="J44" s="6" t="s">
        <v>31</v>
      </c>
      <c r="K44" s="17">
        <v>12</v>
      </c>
      <c r="L44" s="6" t="s">
        <v>195</v>
      </c>
      <c r="M44" s="6" t="s">
        <v>10</v>
      </c>
      <c r="N44" s="6" t="s">
        <v>196</v>
      </c>
      <c r="O44" s="6"/>
      <c r="P44" s="46"/>
      <c r="Q44" s="9" t="s">
        <v>3</v>
      </c>
      <c r="R44" s="23">
        <v>19</v>
      </c>
      <c r="S44" s="9" t="s">
        <v>225</v>
      </c>
      <c r="T44" s="9" t="s">
        <v>13</v>
      </c>
      <c r="U44" s="9" t="s">
        <v>83</v>
      </c>
      <c r="V44" s="6"/>
    </row>
    <row r="45" spans="1:22" x14ac:dyDescent="0.25">
      <c r="A45" s="6" t="s">
        <v>3</v>
      </c>
      <c r="B45" s="17">
        <v>5</v>
      </c>
      <c r="C45" s="6" t="s">
        <v>136</v>
      </c>
      <c r="D45" s="6" t="s">
        <v>73</v>
      </c>
      <c r="E45" s="34">
        <v>12.9</v>
      </c>
      <c r="F45" s="6" t="s">
        <v>19</v>
      </c>
      <c r="G45" s="6"/>
      <c r="H45" s="6"/>
      <c r="I45" s="46"/>
      <c r="J45" s="6" t="s">
        <v>47</v>
      </c>
      <c r="K45" s="17">
        <v>19</v>
      </c>
      <c r="L45" s="6" t="s">
        <v>126</v>
      </c>
      <c r="M45" s="6" t="s">
        <v>13</v>
      </c>
      <c r="N45" s="6" t="s">
        <v>197</v>
      </c>
      <c r="O45" s="6"/>
      <c r="P45" s="46"/>
      <c r="Q45" s="6" t="s">
        <v>4</v>
      </c>
      <c r="R45" s="17">
        <v>9</v>
      </c>
      <c r="S45" s="6" t="s">
        <v>174</v>
      </c>
      <c r="T45" s="6" t="s">
        <v>24</v>
      </c>
      <c r="U45" s="6" t="s">
        <v>63</v>
      </c>
      <c r="V45" s="6"/>
    </row>
    <row r="46" spans="1:22" x14ac:dyDescent="0.25">
      <c r="A46" s="6" t="s">
        <v>4</v>
      </c>
      <c r="B46" s="17">
        <v>12</v>
      </c>
      <c r="C46" s="6" t="s">
        <v>142</v>
      </c>
      <c r="D46" s="6" t="s">
        <v>10</v>
      </c>
      <c r="E46" s="34">
        <v>12.9</v>
      </c>
      <c r="F46" s="6"/>
      <c r="G46" s="6"/>
      <c r="H46" s="6"/>
      <c r="I46" s="46"/>
      <c r="J46" s="6" t="s">
        <v>48</v>
      </c>
      <c r="K46" s="17">
        <v>2</v>
      </c>
      <c r="L46" s="6" t="s">
        <v>198</v>
      </c>
      <c r="M46" s="6" t="s">
        <v>25</v>
      </c>
      <c r="N46" s="6" t="s">
        <v>199</v>
      </c>
      <c r="O46" s="6"/>
      <c r="P46" s="46"/>
      <c r="Q46" s="6" t="s">
        <v>5</v>
      </c>
      <c r="R46" s="17">
        <v>18</v>
      </c>
      <c r="S46" s="6" t="s">
        <v>253</v>
      </c>
      <c r="T46" s="6" t="s">
        <v>14</v>
      </c>
      <c r="U46" s="6" t="s">
        <v>254</v>
      </c>
      <c r="V46" s="6"/>
    </row>
    <row r="47" spans="1:22" x14ac:dyDescent="0.25">
      <c r="A47" s="6" t="s">
        <v>5</v>
      </c>
      <c r="B47" s="17">
        <v>22</v>
      </c>
      <c r="C47" s="6" t="s">
        <v>143</v>
      </c>
      <c r="D47" s="6" t="s">
        <v>12</v>
      </c>
      <c r="E47" s="34">
        <v>12.9</v>
      </c>
      <c r="F47" s="6"/>
      <c r="G47" s="6"/>
      <c r="H47" s="6"/>
      <c r="I47" s="46"/>
      <c r="J47" s="6"/>
      <c r="K47" s="17"/>
      <c r="L47" s="6"/>
      <c r="M47" s="6"/>
      <c r="N47" s="6"/>
      <c r="O47" s="6"/>
      <c r="P47" s="46"/>
      <c r="Q47" s="6" t="s">
        <v>6</v>
      </c>
      <c r="R47" s="17">
        <v>16</v>
      </c>
      <c r="S47" s="6" t="s">
        <v>255</v>
      </c>
      <c r="T47" s="6" t="s">
        <v>26</v>
      </c>
      <c r="U47" s="6" t="s">
        <v>256</v>
      </c>
      <c r="V47" s="6"/>
    </row>
    <row r="48" spans="1:22" x14ac:dyDescent="0.25">
      <c r="A48" s="6" t="s">
        <v>6</v>
      </c>
      <c r="B48" s="17">
        <v>1</v>
      </c>
      <c r="C48" s="6" t="s">
        <v>144</v>
      </c>
      <c r="D48" s="6" t="s">
        <v>25</v>
      </c>
      <c r="E48" s="34">
        <v>13.6</v>
      </c>
      <c r="F48" s="6"/>
      <c r="G48" s="6"/>
      <c r="H48" s="6"/>
      <c r="I48" s="51"/>
      <c r="J48" s="45"/>
      <c r="K48" s="45"/>
      <c r="O48" s="45"/>
      <c r="P48" s="61"/>
      <c r="Q48" s="6" t="s">
        <v>7</v>
      </c>
      <c r="R48" s="17">
        <v>1</v>
      </c>
      <c r="S48" s="6" t="s">
        <v>226</v>
      </c>
      <c r="T48" s="6" t="s">
        <v>25</v>
      </c>
      <c r="U48" s="6" t="s">
        <v>257</v>
      </c>
      <c r="V48" s="6"/>
    </row>
    <row r="49" spans="1:22" x14ac:dyDescent="0.25">
      <c r="A49" s="12" t="s">
        <v>97</v>
      </c>
      <c r="B49" s="17"/>
      <c r="C49" s="6"/>
      <c r="D49" s="6"/>
      <c r="E49" s="34"/>
      <c r="F49" s="6"/>
      <c r="G49" s="6"/>
      <c r="H49" s="6"/>
      <c r="I49" s="51"/>
      <c r="J49" s="45"/>
      <c r="K49" s="45"/>
      <c r="O49" s="45"/>
      <c r="P49" s="61"/>
      <c r="Q49" s="6" t="s">
        <v>8</v>
      </c>
      <c r="R49" s="17">
        <v>15</v>
      </c>
      <c r="S49" s="6" t="s">
        <v>258</v>
      </c>
      <c r="T49" s="6" t="s">
        <v>26</v>
      </c>
      <c r="U49" s="6" t="s">
        <v>259</v>
      </c>
      <c r="V49" s="6"/>
    </row>
    <row r="50" spans="1:22" x14ac:dyDescent="0.25">
      <c r="A50" s="38" t="s">
        <v>1</v>
      </c>
      <c r="B50" s="54">
        <v>21</v>
      </c>
      <c r="C50" s="28" t="s">
        <v>132</v>
      </c>
      <c r="D50" s="28" t="s">
        <v>12</v>
      </c>
      <c r="E50" s="34">
        <v>11.7</v>
      </c>
      <c r="F50" s="6" t="s">
        <v>18</v>
      </c>
      <c r="G50" s="6"/>
      <c r="H50" s="6"/>
      <c r="I50" s="51"/>
      <c r="J50" s="45"/>
      <c r="K50" s="45"/>
      <c r="O50" s="45"/>
      <c r="P50" s="61"/>
      <c r="Q50" s="6" t="s">
        <v>28</v>
      </c>
      <c r="R50" s="17">
        <v>6</v>
      </c>
      <c r="S50" s="6" t="s">
        <v>130</v>
      </c>
      <c r="T50" s="6" t="s">
        <v>9</v>
      </c>
      <c r="U50" s="6" t="s">
        <v>260</v>
      </c>
      <c r="V50" s="6"/>
    </row>
    <row r="51" spans="1:22" x14ac:dyDescent="0.25">
      <c r="A51" s="6" t="s">
        <v>2</v>
      </c>
      <c r="B51" s="17">
        <v>11</v>
      </c>
      <c r="C51" s="6" t="s">
        <v>137</v>
      </c>
      <c r="D51" s="6" t="s">
        <v>10</v>
      </c>
      <c r="E51" s="34">
        <v>12.2</v>
      </c>
      <c r="F51" s="6" t="s">
        <v>18</v>
      </c>
      <c r="G51" s="6"/>
      <c r="H51" s="6"/>
      <c r="I51" s="51"/>
      <c r="J51" s="45"/>
      <c r="K51" s="45"/>
      <c r="O51" s="45"/>
      <c r="P51" s="61"/>
      <c r="Q51" s="6" t="s">
        <v>29</v>
      </c>
      <c r="R51" s="6">
        <v>11</v>
      </c>
      <c r="S51" s="6" t="s">
        <v>167</v>
      </c>
      <c r="T51" s="6" t="s">
        <v>10</v>
      </c>
      <c r="U51" s="6" t="s">
        <v>261</v>
      </c>
      <c r="V51" s="6"/>
    </row>
    <row r="52" spans="1:22" x14ac:dyDescent="0.25">
      <c r="A52" s="6" t="s">
        <v>3</v>
      </c>
      <c r="B52" s="17">
        <v>18</v>
      </c>
      <c r="C52" s="6" t="s">
        <v>134</v>
      </c>
      <c r="D52" s="6" t="s">
        <v>14</v>
      </c>
      <c r="E52" s="34">
        <v>12.3</v>
      </c>
      <c r="F52" s="6" t="s">
        <v>19</v>
      </c>
      <c r="G52" s="6"/>
      <c r="H52" s="6"/>
      <c r="I52" s="51"/>
      <c r="J52" s="45"/>
      <c r="K52" s="45"/>
      <c r="O52" s="45"/>
      <c r="P52" s="61"/>
      <c r="Q52" s="6"/>
      <c r="R52" s="6">
        <v>22</v>
      </c>
      <c r="S52" s="6" t="s">
        <v>262</v>
      </c>
      <c r="T52" s="6" t="s">
        <v>12</v>
      </c>
      <c r="U52" s="6" t="s">
        <v>263</v>
      </c>
      <c r="V52" s="6"/>
    </row>
    <row r="53" spans="1:22" x14ac:dyDescent="0.25">
      <c r="A53" s="6" t="s">
        <v>4</v>
      </c>
      <c r="B53" s="17">
        <v>16</v>
      </c>
      <c r="C53" s="6" t="s">
        <v>145</v>
      </c>
      <c r="D53" s="6" t="s">
        <v>26</v>
      </c>
      <c r="E53" s="34">
        <v>13.7</v>
      </c>
      <c r="F53" s="6"/>
      <c r="G53" s="6"/>
      <c r="H53" s="6"/>
      <c r="I53" s="51"/>
      <c r="J53" s="45"/>
      <c r="K53" s="45"/>
      <c r="O53" s="45"/>
      <c r="P53" s="61"/>
      <c r="Q53" s="6"/>
      <c r="R53" s="6">
        <v>12</v>
      </c>
      <c r="S53" s="6" t="s">
        <v>264</v>
      </c>
      <c r="T53" s="6" t="s">
        <v>10</v>
      </c>
      <c r="U53" s="6" t="s">
        <v>263</v>
      </c>
      <c r="V53" s="6"/>
    </row>
    <row r="54" spans="1:22" x14ac:dyDescent="0.25">
      <c r="A54" s="6" t="s">
        <v>5</v>
      </c>
      <c r="B54" s="17">
        <v>13</v>
      </c>
      <c r="C54" s="6" t="s">
        <v>146</v>
      </c>
      <c r="D54" s="6" t="s">
        <v>15</v>
      </c>
      <c r="E54" s="34">
        <v>14.6</v>
      </c>
      <c r="F54" s="6"/>
      <c r="G54" s="6"/>
      <c r="H54" s="6"/>
      <c r="I54" s="51"/>
      <c r="J54" s="45"/>
      <c r="K54" s="45"/>
      <c r="O54" s="45"/>
      <c r="P54" s="61"/>
      <c r="Q54" s="6"/>
      <c r="R54" s="6">
        <v>21</v>
      </c>
      <c r="S54" s="6" t="s">
        <v>265</v>
      </c>
      <c r="T54" s="6" t="s">
        <v>12</v>
      </c>
      <c r="U54" s="6" t="s">
        <v>263</v>
      </c>
      <c r="V54" s="6"/>
    </row>
    <row r="55" spans="1:22" x14ac:dyDescent="0.25">
      <c r="A55" s="12" t="s">
        <v>94</v>
      </c>
      <c r="B55" s="17"/>
      <c r="C55" s="6"/>
      <c r="D55" s="6"/>
      <c r="E55" s="34"/>
      <c r="F55" s="6"/>
      <c r="G55" s="6"/>
      <c r="H55" s="6"/>
      <c r="I55" s="51"/>
      <c r="J55" s="45"/>
      <c r="K55" s="45"/>
      <c r="O55" s="45"/>
      <c r="R55"/>
    </row>
    <row r="56" spans="1:22" x14ac:dyDescent="0.25">
      <c r="A56" s="12" t="s">
        <v>0</v>
      </c>
      <c r="B56" s="17"/>
      <c r="C56" s="6"/>
      <c r="D56" s="6"/>
      <c r="E56" s="34"/>
      <c r="F56" s="6"/>
      <c r="G56" s="6"/>
      <c r="H56" s="6"/>
      <c r="I56" s="51"/>
      <c r="J56" s="45"/>
      <c r="K56" s="45"/>
      <c r="P56"/>
      <c r="R56"/>
    </row>
    <row r="57" spans="1:22" x14ac:dyDescent="0.25">
      <c r="A57" s="13" t="s">
        <v>1</v>
      </c>
      <c r="B57" s="20">
        <v>17</v>
      </c>
      <c r="C57" s="4" t="s">
        <v>118</v>
      </c>
      <c r="D57" s="4" t="s">
        <v>14</v>
      </c>
      <c r="E57" s="27">
        <v>25.4</v>
      </c>
      <c r="F57" s="6"/>
      <c r="G57" s="6"/>
      <c r="H57" s="6"/>
      <c r="I57" s="51"/>
      <c r="J57" s="45"/>
      <c r="K57" s="45"/>
      <c r="P57"/>
      <c r="R57"/>
    </row>
    <row r="58" spans="1:22" x14ac:dyDescent="0.25">
      <c r="A58" s="7" t="s">
        <v>2</v>
      </c>
      <c r="B58" s="22">
        <v>9</v>
      </c>
      <c r="C58" s="7" t="s">
        <v>120</v>
      </c>
      <c r="D58" s="7" t="s">
        <v>24</v>
      </c>
      <c r="E58" s="35">
        <v>26</v>
      </c>
      <c r="F58" s="6"/>
      <c r="G58" s="6"/>
      <c r="H58" s="6"/>
      <c r="I58" s="51"/>
      <c r="J58" s="45"/>
      <c r="K58" s="45"/>
      <c r="P58"/>
      <c r="R58"/>
    </row>
    <row r="59" spans="1:22" x14ac:dyDescent="0.25">
      <c r="A59" s="9" t="s">
        <v>3</v>
      </c>
      <c r="B59" s="23">
        <v>15</v>
      </c>
      <c r="C59" s="9" t="s">
        <v>125</v>
      </c>
      <c r="D59" s="9" t="s">
        <v>26</v>
      </c>
      <c r="E59" s="37">
        <v>26.3</v>
      </c>
      <c r="F59" s="6"/>
      <c r="G59" s="6"/>
      <c r="H59" s="6"/>
      <c r="I59" s="51"/>
      <c r="J59" s="45"/>
      <c r="K59" s="45"/>
      <c r="P59"/>
      <c r="R59"/>
    </row>
    <row r="60" spans="1:22" x14ac:dyDescent="0.25">
      <c r="A60" s="6" t="s">
        <v>4</v>
      </c>
      <c r="B60" s="17">
        <v>21</v>
      </c>
      <c r="C60" s="6" t="s">
        <v>121</v>
      </c>
      <c r="D60" s="6" t="s">
        <v>12</v>
      </c>
      <c r="E60" s="34">
        <v>26.5</v>
      </c>
      <c r="F60" s="6"/>
      <c r="G60" s="6"/>
      <c r="H60" s="6"/>
      <c r="I60" s="51"/>
      <c r="J60" s="45"/>
      <c r="K60" s="45"/>
      <c r="P60"/>
      <c r="R60"/>
    </row>
    <row r="61" spans="1:22" x14ac:dyDescent="0.25">
      <c r="A61" s="6" t="s">
        <v>5</v>
      </c>
      <c r="B61" s="17">
        <v>22</v>
      </c>
      <c r="C61" s="6" t="s">
        <v>122</v>
      </c>
      <c r="D61" s="6" t="s">
        <v>12</v>
      </c>
      <c r="E61" s="34">
        <v>26.5</v>
      </c>
      <c r="F61" s="6"/>
      <c r="G61" s="6"/>
      <c r="H61" s="6"/>
      <c r="I61" s="51"/>
      <c r="J61" s="45"/>
      <c r="K61" s="60"/>
      <c r="P61"/>
      <c r="R61"/>
    </row>
    <row r="62" spans="1:22" x14ac:dyDescent="0.25">
      <c r="A62" s="6" t="s">
        <v>6</v>
      </c>
      <c r="B62" s="17">
        <v>18</v>
      </c>
      <c r="C62" s="6" t="s">
        <v>123</v>
      </c>
      <c r="D62" s="6" t="s">
        <v>14</v>
      </c>
      <c r="E62" s="34">
        <v>27.5</v>
      </c>
      <c r="F62" s="6"/>
      <c r="G62" s="6"/>
      <c r="H62" s="6"/>
      <c r="I62" s="51"/>
      <c r="J62" s="45"/>
      <c r="K62" s="60"/>
      <c r="P62"/>
      <c r="R62"/>
    </row>
    <row r="63" spans="1:22" x14ac:dyDescent="0.25">
      <c r="A63" s="6" t="s">
        <v>7</v>
      </c>
      <c r="B63" s="17">
        <v>5</v>
      </c>
      <c r="C63" s="6" t="s">
        <v>124</v>
      </c>
      <c r="D63" s="6" t="s">
        <v>9</v>
      </c>
      <c r="E63" s="34">
        <v>31.1</v>
      </c>
      <c r="F63" s="6"/>
      <c r="G63" s="6"/>
      <c r="H63" s="6"/>
      <c r="I63" s="51"/>
      <c r="J63" s="45"/>
      <c r="K63" s="60"/>
      <c r="P63"/>
      <c r="R63"/>
    </row>
    <row r="64" spans="1:22" x14ac:dyDescent="0.25">
      <c r="A64" s="6" t="s">
        <v>8</v>
      </c>
      <c r="B64" s="17"/>
      <c r="C64" s="6"/>
      <c r="D64" s="6"/>
      <c r="E64" s="34"/>
      <c r="F64" s="6"/>
      <c r="G64" s="6"/>
      <c r="H64" s="6"/>
      <c r="I64" s="51"/>
      <c r="J64" s="45"/>
      <c r="K64" s="60"/>
      <c r="P64"/>
      <c r="R64"/>
    </row>
    <row r="65" spans="1:18" x14ac:dyDescent="0.25">
      <c r="A65" s="12" t="s">
        <v>16</v>
      </c>
      <c r="B65" s="17"/>
      <c r="C65" s="6"/>
      <c r="D65" s="6"/>
      <c r="E65" s="34"/>
      <c r="F65" s="6"/>
      <c r="G65" s="6"/>
      <c r="H65" s="6"/>
      <c r="I65" s="51"/>
      <c r="J65" s="45"/>
      <c r="K65" s="60"/>
      <c r="P65"/>
      <c r="R65"/>
    </row>
    <row r="66" spans="1:18" x14ac:dyDescent="0.25">
      <c r="A66" s="38" t="s">
        <v>1</v>
      </c>
      <c r="B66" s="52">
        <v>17</v>
      </c>
      <c r="C66" s="21" t="s">
        <v>118</v>
      </c>
      <c r="D66" s="21" t="s">
        <v>14</v>
      </c>
      <c r="E66" s="34">
        <v>25.8</v>
      </c>
      <c r="F66" s="6" t="s">
        <v>18</v>
      </c>
      <c r="G66" s="6"/>
      <c r="H66" s="6"/>
      <c r="P66"/>
      <c r="R66"/>
    </row>
    <row r="67" spans="1:18" x14ac:dyDescent="0.25">
      <c r="A67" s="6" t="s">
        <v>2</v>
      </c>
      <c r="B67" s="52">
        <v>15</v>
      </c>
      <c r="C67" s="21" t="s">
        <v>125</v>
      </c>
      <c r="D67" s="21" t="s">
        <v>26</v>
      </c>
      <c r="E67" s="34">
        <v>26.7</v>
      </c>
      <c r="F67" s="6" t="s">
        <v>18</v>
      </c>
      <c r="G67" s="6"/>
      <c r="H67" s="6"/>
      <c r="P67"/>
      <c r="R67"/>
    </row>
    <row r="68" spans="1:18" x14ac:dyDescent="0.25">
      <c r="A68" s="6" t="s">
        <v>3</v>
      </c>
      <c r="B68" s="17">
        <v>22</v>
      </c>
      <c r="C68" s="6" t="s">
        <v>122</v>
      </c>
      <c r="D68" s="6" t="s">
        <v>12</v>
      </c>
      <c r="E68" s="34">
        <v>27.1</v>
      </c>
      <c r="F68" s="6" t="s">
        <v>18</v>
      </c>
      <c r="G68" s="6"/>
      <c r="H68" s="6"/>
    </row>
    <row r="69" spans="1:18" x14ac:dyDescent="0.25">
      <c r="A69" s="6" t="s">
        <v>4</v>
      </c>
      <c r="B69" s="17">
        <v>5</v>
      </c>
      <c r="C69" s="6" t="s">
        <v>124</v>
      </c>
      <c r="D69" s="6" t="s">
        <v>9</v>
      </c>
      <c r="E69" s="34">
        <v>27.4</v>
      </c>
      <c r="F69" s="6" t="s">
        <v>19</v>
      </c>
      <c r="G69" s="6"/>
      <c r="H69" s="6"/>
    </row>
    <row r="70" spans="1:18" x14ac:dyDescent="0.25">
      <c r="A70" s="6" t="s">
        <v>5</v>
      </c>
      <c r="B70" s="17">
        <v>19</v>
      </c>
      <c r="C70" s="6" t="s">
        <v>126</v>
      </c>
      <c r="D70" s="6" t="s">
        <v>13</v>
      </c>
      <c r="E70" s="34">
        <v>29.4</v>
      </c>
      <c r="F70" s="6"/>
      <c r="G70" s="6"/>
      <c r="H70" s="6"/>
    </row>
    <row r="71" spans="1:18" x14ac:dyDescent="0.25">
      <c r="A71" s="6" t="s">
        <v>6</v>
      </c>
      <c r="B71" s="17">
        <v>2</v>
      </c>
      <c r="C71" s="6" t="s">
        <v>127</v>
      </c>
      <c r="D71" s="6" t="s">
        <v>25</v>
      </c>
      <c r="E71" s="34">
        <v>29.8</v>
      </c>
      <c r="F71" s="6"/>
      <c r="G71" s="6"/>
      <c r="H71" s="6"/>
    </row>
    <row r="72" spans="1:18" x14ac:dyDescent="0.25">
      <c r="A72" s="6" t="s">
        <v>7</v>
      </c>
      <c r="B72" s="17"/>
      <c r="C72" s="6"/>
      <c r="D72" s="6"/>
      <c r="E72" s="34"/>
      <c r="F72" s="6"/>
      <c r="G72" s="6"/>
      <c r="H72" s="6"/>
    </row>
    <row r="73" spans="1:18" x14ac:dyDescent="0.25">
      <c r="A73" s="6" t="s">
        <v>8</v>
      </c>
      <c r="B73" s="17"/>
      <c r="C73" s="6"/>
      <c r="D73" s="6"/>
      <c r="E73" s="34"/>
      <c r="F73" s="6"/>
      <c r="G73" s="6"/>
      <c r="H73" s="6"/>
    </row>
    <row r="74" spans="1:18" x14ac:dyDescent="0.25">
      <c r="A74" s="12" t="s">
        <v>17</v>
      </c>
      <c r="B74" s="17"/>
      <c r="C74" s="6"/>
      <c r="D74" s="6"/>
      <c r="E74" s="34"/>
      <c r="F74" s="6"/>
      <c r="G74" s="6"/>
      <c r="H74" s="6"/>
    </row>
    <row r="75" spans="1:18" x14ac:dyDescent="0.25">
      <c r="A75" s="38" t="s">
        <v>1</v>
      </c>
      <c r="B75" s="52">
        <v>9</v>
      </c>
      <c r="C75" s="21" t="s">
        <v>120</v>
      </c>
      <c r="D75" s="21" t="s">
        <v>24</v>
      </c>
      <c r="E75" s="53">
        <v>26.3</v>
      </c>
      <c r="F75" s="6" t="s">
        <v>18</v>
      </c>
      <c r="G75" s="6"/>
      <c r="H75" s="6"/>
    </row>
    <row r="76" spans="1:18" x14ac:dyDescent="0.25">
      <c r="A76" s="6" t="s">
        <v>2</v>
      </c>
      <c r="B76" s="17">
        <v>18</v>
      </c>
      <c r="C76" s="6" t="s">
        <v>123</v>
      </c>
      <c r="D76" s="6" t="s">
        <v>14</v>
      </c>
      <c r="E76" s="34">
        <v>26.7</v>
      </c>
      <c r="F76" s="6" t="s">
        <v>18</v>
      </c>
      <c r="G76" s="6"/>
      <c r="H76" s="6"/>
    </row>
    <row r="77" spans="1:18" x14ac:dyDescent="0.25">
      <c r="A77" s="6" t="s">
        <v>3</v>
      </c>
      <c r="B77" s="17">
        <v>21</v>
      </c>
      <c r="C77" s="6" t="s">
        <v>121</v>
      </c>
      <c r="D77" s="6" t="s">
        <v>12</v>
      </c>
      <c r="E77" s="34">
        <v>26.7</v>
      </c>
      <c r="F77" s="6" t="s">
        <v>18</v>
      </c>
      <c r="G77" s="6"/>
      <c r="H77" s="6"/>
    </row>
    <row r="78" spans="1:18" x14ac:dyDescent="0.25">
      <c r="A78" s="6" t="s">
        <v>4</v>
      </c>
      <c r="B78" s="17">
        <v>16</v>
      </c>
      <c r="C78" s="6" t="s">
        <v>128</v>
      </c>
      <c r="D78" s="6" t="s">
        <v>26</v>
      </c>
      <c r="E78" s="34">
        <v>28.1</v>
      </c>
      <c r="F78" s="6" t="s">
        <v>19</v>
      </c>
      <c r="G78" s="6"/>
      <c r="H78" s="6"/>
    </row>
    <row r="79" spans="1:18" x14ac:dyDescent="0.25">
      <c r="A79" s="6" t="s">
        <v>5</v>
      </c>
      <c r="B79" s="17">
        <v>20</v>
      </c>
      <c r="C79" s="6" t="s">
        <v>129</v>
      </c>
      <c r="D79" s="6" t="s">
        <v>13</v>
      </c>
      <c r="E79" s="34">
        <v>28.4</v>
      </c>
      <c r="F79" s="6"/>
      <c r="G79" s="6"/>
      <c r="H79" s="6"/>
    </row>
    <row r="80" spans="1:18" x14ac:dyDescent="0.25">
      <c r="A80" s="6" t="s">
        <v>6</v>
      </c>
      <c r="B80" s="17">
        <v>6</v>
      </c>
      <c r="C80" s="6" t="s">
        <v>130</v>
      </c>
      <c r="D80" s="6" t="s">
        <v>9</v>
      </c>
      <c r="E80" s="34">
        <v>30.3</v>
      </c>
      <c r="F80" s="6"/>
      <c r="G80" s="6"/>
      <c r="H80" s="6"/>
    </row>
    <row r="81" spans="1:8" x14ac:dyDescent="0.25">
      <c r="A81" s="6" t="s">
        <v>7</v>
      </c>
      <c r="B81" s="17"/>
      <c r="C81" s="6"/>
      <c r="D81" s="6"/>
      <c r="E81" s="34"/>
      <c r="F81" s="6"/>
      <c r="G81" s="6"/>
      <c r="H81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zoomScale="90" zoomScaleNormal="90" workbookViewId="0"/>
  </sheetViews>
  <sheetFormatPr defaultRowHeight="15" x14ac:dyDescent="0.25"/>
  <cols>
    <col min="1" max="1" width="5.7109375" customWidth="1"/>
    <col min="2" max="2" width="4.42578125" customWidth="1"/>
    <col min="3" max="3" width="19.7109375" customWidth="1"/>
    <col min="5" max="5" width="6.7109375" style="39" customWidth="1"/>
    <col min="6" max="6" width="4.7109375" customWidth="1"/>
    <col min="7" max="7" width="4.42578125" customWidth="1"/>
    <col min="8" max="8" width="5" style="45" customWidth="1"/>
    <col min="9" max="9" width="6" customWidth="1"/>
    <col min="10" max="10" width="5.42578125" customWidth="1"/>
    <col min="11" max="11" width="24.85546875" bestFit="1" customWidth="1"/>
    <col min="14" max="14" width="9.140625" style="45"/>
    <col min="15" max="15" width="6.140625" customWidth="1"/>
    <col min="16" max="16" width="4.7109375" customWidth="1"/>
    <col min="17" max="17" width="20" bestFit="1" customWidth="1"/>
    <col min="20" max="20" width="9.140625" style="45" customWidth="1"/>
  </cols>
  <sheetData>
    <row r="1" spans="1:20" ht="15.75" x14ac:dyDescent="0.25">
      <c r="A1" s="2" t="s">
        <v>415</v>
      </c>
      <c r="J1" s="16"/>
    </row>
    <row r="2" spans="1:20" x14ac:dyDescent="0.25">
      <c r="A2" s="12" t="s">
        <v>95</v>
      </c>
      <c r="B2" s="12"/>
      <c r="C2" s="6"/>
      <c r="D2" s="6"/>
      <c r="E2" s="49"/>
      <c r="F2" s="6"/>
      <c r="G2" s="6"/>
      <c r="H2" s="46"/>
      <c r="I2" s="12" t="s">
        <v>100</v>
      </c>
      <c r="J2" s="17"/>
      <c r="K2" s="6"/>
      <c r="L2" s="6"/>
      <c r="M2" s="6"/>
      <c r="N2" s="46"/>
      <c r="O2" s="12" t="s">
        <v>102</v>
      </c>
      <c r="P2" s="6"/>
      <c r="Q2" s="6"/>
      <c r="R2" s="6"/>
      <c r="S2" s="6"/>
      <c r="T2" s="51"/>
    </row>
    <row r="3" spans="1:20" x14ac:dyDescent="0.25">
      <c r="A3" s="12" t="s">
        <v>0</v>
      </c>
      <c r="B3" s="6"/>
      <c r="C3" s="6"/>
      <c r="D3" s="6"/>
      <c r="E3" s="49"/>
      <c r="F3" s="6"/>
      <c r="G3" s="6"/>
      <c r="H3" s="46"/>
      <c r="I3" s="4" t="s">
        <v>1</v>
      </c>
      <c r="J3" s="47">
        <v>7</v>
      </c>
      <c r="K3" s="13" t="s">
        <v>271</v>
      </c>
      <c r="L3" s="13" t="s">
        <v>69</v>
      </c>
      <c r="M3" s="65">
        <v>1.5717592592592591E-3</v>
      </c>
      <c r="N3" s="66" t="s">
        <v>308</v>
      </c>
      <c r="O3" s="4" t="s">
        <v>1</v>
      </c>
      <c r="P3" s="4">
        <v>18</v>
      </c>
      <c r="Q3" s="4" t="s">
        <v>345</v>
      </c>
      <c r="R3" s="4" t="s">
        <v>14</v>
      </c>
      <c r="S3" s="4" t="s">
        <v>75</v>
      </c>
      <c r="T3" s="51"/>
    </row>
    <row r="4" spans="1:20" x14ac:dyDescent="0.25">
      <c r="A4" s="4" t="s">
        <v>1</v>
      </c>
      <c r="B4" s="4">
        <v>19</v>
      </c>
      <c r="C4" s="4" t="s">
        <v>283</v>
      </c>
      <c r="D4" s="4" t="s">
        <v>13</v>
      </c>
      <c r="E4" s="40">
        <v>12.8</v>
      </c>
      <c r="F4" s="6"/>
      <c r="G4" s="6"/>
      <c r="H4" s="46"/>
      <c r="I4" s="7" t="s">
        <v>2</v>
      </c>
      <c r="J4" s="22">
        <v>23</v>
      </c>
      <c r="K4" s="7" t="s">
        <v>309</v>
      </c>
      <c r="L4" s="7" t="s">
        <v>20</v>
      </c>
      <c r="M4" s="56">
        <v>1.6643518518518518E-3</v>
      </c>
      <c r="N4" s="46"/>
      <c r="O4" s="7" t="s">
        <v>2</v>
      </c>
      <c r="P4" s="7">
        <v>23</v>
      </c>
      <c r="Q4" s="7" t="s">
        <v>346</v>
      </c>
      <c r="R4" s="7" t="s">
        <v>20</v>
      </c>
      <c r="S4" s="7" t="s">
        <v>43</v>
      </c>
      <c r="T4" s="51"/>
    </row>
    <row r="5" spans="1:20" x14ac:dyDescent="0.25">
      <c r="A5" s="7" t="s">
        <v>2</v>
      </c>
      <c r="B5" s="7">
        <v>15</v>
      </c>
      <c r="C5" s="7" t="s">
        <v>284</v>
      </c>
      <c r="D5" s="7" t="s">
        <v>26</v>
      </c>
      <c r="E5" s="41">
        <v>13.2</v>
      </c>
      <c r="F5" s="6"/>
      <c r="G5" s="6"/>
      <c r="H5" s="46"/>
      <c r="I5" s="9" t="s">
        <v>3</v>
      </c>
      <c r="J5" s="23">
        <v>24</v>
      </c>
      <c r="K5" s="9" t="s">
        <v>310</v>
      </c>
      <c r="L5" s="9" t="s">
        <v>20</v>
      </c>
      <c r="M5" s="57">
        <v>1.6655092592592592E-3</v>
      </c>
      <c r="N5" s="46"/>
      <c r="O5" s="9" t="s">
        <v>3</v>
      </c>
      <c r="P5" s="9">
        <v>7</v>
      </c>
      <c r="Q5" s="9" t="s">
        <v>347</v>
      </c>
      <c r="R5" s="9" t="s">
        <v>69</v>
      </c>
      <c r="S5" s="9" t="s">
        <v>43</v>
      </c>
      <c r="T5" s="51"/>
    </row>
    <row r="6" spans="1:20" x14ac:dyDescent="0.25">
      <c r="A6" s="9" t="s">
        <v>3</v>
      </c>
      <c r="B6" s="9">
        <v>7</v>
      </c>
      <c r="C6" s="9" t="s">
        <v>285</v>
      </c>
      <c r="D6" s="9" t="s">
        <v>69</v>
      </c>
      <c r="E6" s="50">
        <v>13.3</v>
      </c>
      <c r="F6" s="21"/>
      <c r="G6" s="21"/>
      <c r="H6" s="46"/>
      <c r="I6" s="6" t="s">
        <v>4</v>
      </c>
      <c r="J6" s="6">
        <v>17</v>
      </c>
      <c r="K6" s="6" t="s">
        <v>311</v>
      </c>
      <c r="L6" s="6" t="s">
        <v>14</v>
      </c>
      <c r="M6" s="58">
        <v>1.7685185185185184E-3</v>
      </c>
      <c r="N6" s="46"/>
      <c r="O6" s="21" t="s">
        <v>4</v>
      </c>
      <c r="P6" s="21">
        <v>17</v>
      </c>
      <c r="Q6" s="21" t="s">
        <v>348</v>
      </c>
      <c r="R6" s="21" t="s">
        <v>14</v>
      </c>
      <c r="S6" s="21" t="s">
        <v>43</v>
      </c>
      <c r="T6" s="51"/>
    </row>
    <row r="7" spans="1:20" x14ac:dyDescent="0.25">
      <c r="A7" s="6" t="s">
        <v>4</v>
      </c>
      <c r="B7" s="6">
        <v>16</v>
      </c>
      <c r="C7" s="6" t="s">
        <v>286</v>
      </c>
      <c r="D7" s="6" t="s">
        <v>26</v>
      </c>
      <c r="E7" s="49">
        <v>14</v>
      </c>
      <c r="F7" s="6"/>
      <c r="G7" s="6"/>
      <c r="H7" s="46"/>
      <c r="I7" s="6" t="s">
        <v>5</v>
      </c>
      <c r="J7" s="6">
        <v>21</v>
      </c>
      <c r="K7" s="6" t="s">
        <v>312</v>
      </c>
      <c r="L7" s="6" t="s">
        <v>12</v>
      </c>
      <c r="M7" s="58">
        <v>1.7696759259259261E-3</v>
      </c>
      <c r="N7" s="46"/>
      <c r="O7" s="6" t="s">
        <v>5</v>
      </c>
      <c r="P7" s="6">
        <v>15</v>
      </c>
      <c r="Q7" s="6" t="s">
        <v>301</v>
      </c>
      <c r="R7" s="6" t="s">
        <v>26</v>
      </c>
      <c r="S7" s="6" t="s">
        <v>44</v>
      </c>
      <c r="T7" s="51"/>
    </row>
    <row r="8" spans="1:20" x14ac:dyDescent="0.25">
      <c r="A8" s="6" t="s">
        <v>5</v>
      </c>
      <c r="B8" s="6">
        <v>21</v>
      </c>
      <c r="C8" s="6" t="s">
        <v>287</v>
      </c>
      <c r="D8" s="6" t="s">
        <v>12</v>
      </c>
      <c r="E8" s="49">
        <v>14</v>
      </c>
      <c r="F8" s="6"/>
      <c r="G8" s="6"/>
      <c r="H8" s="46"/>
      <c r="I8" s="6" t="s">
        <v>6</v>
      </c>
      <c r="J8" s="6">
        <v>8</v>
      </c>
      <c r="K8" s="6" t="s">
        <v>313</v>
      </c>
      <c r="L8" s="6" t="s">
        <v>69</v>
      </c>
      <c r="M8" s="58">
        <v>1.8402777777777777E-3</v>
      </c>
      <c r="N8" s="46"/>
      <c r="O8" s="6" t="s">
        <v>6</v>
      </c>
      <c r="P8" s="6">
        <v>2</v>
      </c>
      <c r="Q8" s="6" t="s">
        <v>349</v>
      </c>
      <c r="R8" s="6" t="s">
        <v>25</v>
      </c>
      <c r="S8" s="6" t="s">
        <v>44</v>
      </c>
      <c r="T8" s="51"/>
    </row>
    <row r="9" spans="1:20" x14ac:dyDescent="0.25">
      <c r="A9" s="6" t="s">
        <v>6</v>
      </c>
      <c r="B9" s="6">
        <v>17</v>
      </c>
      <c r="C9" s="6" t="s">
        <v>288</v>
      </c>
      <c r="D9" s="6" t="s">
        <v>14</v>
      </c>
      <c r="E9" s="49">
        <v>14.1</v>
      </c>
      <c r="F9" s="6"/>
      <c r="G9" s="6"/>
      <c r="H9" s="46"/>
      <c r="I9" s="6" t="s">
        <v>7</v>
      </c>
      <c r="J9" s="6">
        <v>18</v>
      </c>
      <c r="K9" s="6" t="s">
        <v>314</v>
      </c>
      <c r="L9" s="6" t="s">
        <v>14</v>
      </c>
      <c r="M9" s="58">
        <v>1.8912037037037038E-3</v>
      </c>
      <c r="N9" s="46"/>
      <c r="O9" s="6" t="s">
        <v>7</v>
      </c>
      <c r="P9" s="6">
        <v>8</v>
      </c>
      <c r="Q9" s="6" t="s">
        <v>280</v>
      </c>
      <c r="R9" s="6" t="s">
        <v>69</v>
      </c>
      <c r="S9" s="6" t="s">
        <v>49</v>
      </c>
      <c r="T9" s="51"/>
    </row>
    <row r="10" spans="1:20" x14ac:dyDescent="0.25">
      <c r="A10" s="6" t="s">
        <v>7</v>
      </c>
      <c r="B10" s="6">
        <v>18</v>
      </c>
      <c r="C10" s="6" t="s">
        <v>289</v>
      </c>
      <c r="D10" s="6" t="s">
        <v>14</v>
      </c>
      <c r="E10" s="49">
        <v>14.6</v>
      </c>
      <c r="F10" s="6"/>
      <c r="G10" s="6"/>
      <c r="H10" s="46"/>
      <c r="I10" s="6" t="s">
        <v>8</v>
      </c>
      <c r="J10" s="6">
        <v>5</v>
      </c>
      <c r="K10" s="6" t="s">
        <v>315</v>
      </c>
      <c r="L10" s="6" t="s">
        <v>9</v>
      </c>
      <c r="M10" s="58">
        <v>1.9108796296296298E-3</v>
      </c>
      <c r="N10" s="46"/>
      <c r="O10" s="6" t="s">
        <v>108</v>
      </c>
      <c r="P10" s="6">
        <v>5</v>
      </c>
      <c r="Q10" s="6" t="s">
        <v>350</v>
      </c>
      <c r="R10" s="6" t="s">
        <v>9</v>
      </c>
      <c r="S10" s="6" t="s">
        <v>76</v>
      </c>
      <c r="T10" s="51"/>
    </row>
    <row r="11" spans="1:20" x14ac:dyDescent="0.25">
      <c r="A11" s="6" t="s">
        <v>8</v>
      </c>
      <c r="B11" s="6">
        <v>23</v>
      </c>
      <c r="C11" s="6" t="s">
        <v>290</v>
      </c>
      <c r="D11" s="6" t="s">
        <v>20</v>
      </c>
      <c r="E11" s="49">
        <v>16.8</v>
      </c>
      <c r="F11" s="6"/>
      <c r="G11" s="6"/>
      <c r="H11" s="46"/>
      <c r="I11" s="6" t="s">
        <v>28</v>
      </c>
      <c r="J11" s="6">
        <v>1</v>
      </c>
      <c r="K11" s="6" t="s">
        <v>316</v>
      </c>
      <c r="L11" s="6" t="s">
        <v>25</v>
      </c>
      <c r="M11" s="58">
        <v>1.9548611111111112E-3</v>
      </c>
      <c r="N11" s="46"/>
      <c r="O11" s="6" t="s">
        <v>108</v>
      </c>
      <c r="P11" s="6">
        <v>24</v>
      </c>
      <c r="Q11" s="6" t="s">
        <v>278</v>
      </c>
      <c r="R11" s="6" t="s">
        <v>20</v>
      </c>
      <c r="S11" s="6" t="s">
        <v>76</v>
      </c>
      <c r="T11" s="51"/>
    </row>
    <row r="12" spans="1:20" x14ac:dyDescent="0.25">
      <c r="A12" s="12" t="s">
        <v>16</v>
      </c>
      <c r="B12" s="6"/>
      <c r="C12" s="6"/>
      <c r="D12" s="6"/>
      <c r="E12" s="49"/>
      <c r="F12" s="6"/>
      <c r="G12" s="6"/>
      <c r="H12" s="46"/>
      <c r="I12" s="6" t="s">
        <v>29</v>
      </c>
      <c r="J12" s="6">
        <v>15</v>
      </c>
      <c r="K12" s="6" t="s">
        <v>317</v>
      </c>
      <c r="L12" s="6" t="s">
        <v>26</v>
      </c>
      <c r="M12" s="58">
        <v>2E-3</v>
      </c>
      <c r="N12" s="46"/>
      <c r="O12" s="6" t="s">
        <v>29</v>
      </c>
      <c r="P12" s="6">
        <v>1</v>
      </c>
      <c r="Q12" s="6" t="s">
        <v>351</v>
      </c>
      <c r="R12" s="6" t="s">
        <v>25</v>
      </c>
      <c r="S12" s="6" t="s">
        <v>50</v>
      </c>
      <c r="T12" s="51"/>
    </row>
    <row r="13" spans="1:20" x14ac:dyDescent="0.25">
      <c r="A13" s="21" t="s">
        <v>1</v>
      </c>
      <c r="B13" s="21">
        <v>19</v>
      </c>
      <c r="C13" s="21" t="s">
        <v>283</v>
      </c>
      <c r="D13" s="21" t="s">
        <v>13</v>
      </c>
      <c r="E13" s="63">
        <v>12.3</v>
      </c>
      <c r="F13" s="6" t="s">
        <v>18</v>
      </c>
      <c r="G13" s="6"/>
      <c r="H13" s="46"/>
      <c r="I13" s="6" t="s">
        <v>30</v>
      </c>
      <c r="J13" s="6">
        <v>19</v>
      </c>
      <c r="K13" s="6" t="s">
        <v>318</v>
      </c>
      <c r="L13" s="6" t="s">
        <v>13</v>
      </c>
      <c r="M13" s="58">
        <v>2.0879629629629629E-3</v>
      </c>
      <c r="N13" s="46"/>
      <c r="O13" s="6" t="s">
        <v>30</v>
      </c>
      <c r="P13" s="6">
        <v>20</v>
      </c>
      <c r="Q13" s="6" t="s">
        <v>279</v>
      </c>
      <c r="R13" s="6" t="s">
        <v>13</v>
      </c>
      <c r="S13" s="6" t="s">
        <v>50</v>
      </c>
      <c r="T13" s="51"/>
    </row>
    <row r="14" spans="1:20" x14ac:dyDescent="0.25">
      <c r="A14" s="21" t="s">
        <v>2</v>
      </c>
      <c r="B14" s="21">
        <v>7</v>
      </c>
      <c r="C14" s="21" t="s">
        <v>285</v>
      </c>
      <c r="D14" s="21" t="s">
        <v>69</v>
      </c>
      <c r="E14" s="63">
        <v>12.8</v>
      </c>
      <c r="F14" s="6" t="s">
        <v>18</v>
      </c>
      <c r="G14" s="6"/>
      <c r="H14" s="46"/>
      <c r="I14" s="6" t="s">
        <v>31</v>
      </c>
      <c r="J14" s="6">
        <v>20</v>
      </c>
      <c r="K14" s="6" t="s">
        <v>319</v>
      </c>
      <c r="L14" s="6" t="s">
        <v>13</v>
      </c>
      <c r="M14" s="58">
        <v>2.193287037037037E-3</v>
      </c>
      <c r="N14" s="46"/>
      <c r="O14" s="12" t="s">
        <v>352</v>
      </c>
      <c r="P14" s="6"/>
      <c r="Q14" s="6"/>
      <c r="R14" s="6"/>
      <c r="S14" s="6"/>
      <c r="T14" s="51"/>
    </row>
    <row r="15" spans="1:20" x14ac:dyDescent="0.25">
      <c r="A15" s="6" t="s">
        <v>3</v>
      </c>
      <c r="B15" s="6">
        <v>16</v>
      </c>
      <c r="C15" s="6" t="s">
        <v>286</v>
      </c>
      <c r="D15" s="6" t="s">
        <v>26</v>
      </c>
      <c r="E15" s="49">
        <v>13.9</v>
      </c>
      <c r="F15" s="6" t="s">
        <v>18</v>
      </c>
      <c r="G15" s="6"/>
      <c r="H15" s="46"/>
      <c r="I15" s="6" t="s">
        <v>47</v>
      </c>
      <c r="J15" s="6">
        <v>9</v>
      </c>
      <c r="K15" s="6" t="s">
        <v>320</v>
      </c>
      <c r="L15" s="6" t="s">
        <v>24</v>
      </c>
      <c r="M15" s="58">
        <v>2.7812500000000003E-3</v>
      </c>
      <c r="N15" s="46"/>
      <c r="O15" s="4" t="s">
        <v>1</v>
      </c>
      <c r="P15" s="4">
        <v>16</v>
      </c>
      <c r="Q15" s="4" t="s">
        <v>270</v>
      </c>
      <c r="R15" s="4" t="s">
        <v>26</v>
      </c>
      <c r="S15" s="4" t="s">
        <v>353</v>
      </c>
      <c r="T15" s="51"/>
    </row>
    <row r="16" spans="1:20" x14ac:dyDescent="0.25">
      <c r="A16" s="6" t="s">
        <v>4</v>
      </c>
      <c r="B16" s="6">
        <v>18</v>
      </c>
      <c r="C16" s="6" t="s">
        <v>289</v>
      </c>
      <c r="D16" s="6" t="s">
        <v>14</v>
      </c>
      <c r="E16" s="49">
        <v>14.4</v>
      </c>
      <c r="F16" s="6" t="s">
        <v>19</v>
      </c>
      <c r="G16" s="6"/>
      <c r="H16" s="46"/>
      <c r="I16" s="6" t="s">
        <v>48</v>
      </c>
      <c r="J16" s="6">
        <v>6</v>
      </c>
      <c r="K16" s="6" t="s">
        <v>99</v>
      </c>
      <c r="L16" s="6"/>
      <c r="M16" s="6"/>
      <c r="N16" s="46"/>
      <c r="O16" s="7" t="s">
        <v>2</v>
      </c>
      <c r="P16" s="7">
        <v>17</v>
      </c>
      <c r="Q16" s="7" t="s">
        <v>354</v>
      </c>
      <c r="R16" s="7" t="s">
        <v>14</v>
      </c>
      <c r="S16" s="7" t="s">
        <v>355</v>
      </c>
      <c r="T16" s="51"/>
    </row>
    <row r="17" spans="1:20" x14ac:dyDescent="0.25">
      <c r="A17" s="6" t="s">
        <v>5</v>
      </c>
      <c r="B17" s="6">
        <v>5</v>
      </c>
      <c r="C17" s="6" t="s">
        <v>291</v>
      </c>
      <c r="D17" s="6" t="s">
        <v>9</v>
      </c>
      <c r="E17" s="49">
        <v>16.3</v>
      </c>
      <c r="F17" s="6"/>
      <c r="G17" s="6"/>
      <c r="H17" s="46"/>
      <c r="I17" s="12" t="s">
        <v>101</v>
      </c>
      <c r="J17" s="6"/>
      <c r="K17" s="6"/>
      <c r="L17" s="6"/>
      <c r="M17" s="6"/>
      <c r="N17" s="46"/>
      <c r="O17" s="9" t="s">
        <v>113</v>
      </c>
      <c r="P17" s="9">
        <v>23</v>
      </c>
      <c r="Q17" s="9" t="s">
        <v>346</v>
      </c>
      <c r="R17" s="9" t="s">
        <v>20</v>
      </c>
      <c r="S17" s="9" t="s">
        <v>356</v>
      </c>
      <c r="T17" s="51"/>
    </row>
    <row r="18" spans="1:20" x14ac:dyDescent="0.25">
      <c r="A18" s="6" t="s">
        <v>6</v>
      </c>
      <c r="B18" s="6">
        <v>24</v>
      </c>
      <c r="C18" s="59" t="s">
        <v>292</v>
      </c>
      <c r="D18" s="6" t="s">
        <v>20</v>
      </c>
      <c r="E18" s="49">
        <v>17.100000000000001</v>
      </c>
      <c r="F18" s="6"/>
      <c r="G18" s="6"/>
      <c r="H18" s="46"/>
      <c r="I18" s="4" t="s">
        <v>1</v>
      </c>
      <c r="J18" s="4">
        <v>5</v>
      </c>
      <c r="K18" s="4" t="s">
        <v>321</v>
      </c>
      <c r="L18" s="4" t="s">
        <v>9</v>
      </c>
      <c r="M18" s="55">
        <v>3.6400462962962957E-3</v>
      </c>
      <c r="N18" s="46"/>
      <c r="O18" s="6" t="s">
        <v>4</v>
      </c>
      <c r="P18" s="6">
        <v>6</v>
      </c>
      <c r="Q18" s="6" t="s">
        <v>357</v>
      </c>
      <c r="R18" s="6" t="s">
        <v>9</v>
      </c>
      <c r="S18" s="6" t="s">
        <v>358</v>
      </c>
      <c r="T18" s="51"/>
    </row>
    <row r="19" spans="1:20" x14ac:dyDescent="0.25">
      <c r="A19" s="6"/>
      <c r="B19" s="6">
        <v>22</v>
      </c>
      <c r="C19" s="6" t="s">
        <v>99</v>
      </c>
      <c r="D19" s="6"/>
      <c r="E19" s="49"/>
      <c r="F19" s="6"/>
      <c r="G19" s="6"/>
      <c r="H19" s="46"/>
      <c r="I19" s="7" t="s">
        <v>2</v>
      </c>
      <c r="J19" s="7">
        <v>16</v>
      </c>
      <c r="K19" s="7" t="s">
        <v>322</v>
      </c>
      <c r="L19" s="7" t="s">
        <v>26</v>
      </c>
      <c r="M19" s="56">
        <v>3.7476851851851851E-3</v>
      </c>
      <c r="N19" s="46"/>
      <c r="O19" s="6" t="s">
        <v>5</v>
      </c>
      <c r="P19" s="6">
        <v>5</v>
      </c>
      <c r="Q19" s="6" t="s">
        <v>360</v>
      </c>
      <c r="R19" s="6" t="s">
        <v>9</v>
      </c>
      <c r="S19" s="6" t="s">
        <v>361</v>
      </c>
      <c r="T19" s="51"/>
    </row>
    <row r="20" spans="1:20" x14ac:dyDescent="0.25">
      <c r="A20" s="12" t="s">
        <v>17</v>
      </c>
      <c r="B20" s="6"/>
      <c r="C20" s="6"/>
      <c r="D20" s="6"/>
      <c r="E20" s="49"/>
      <c r="F20" s="6"/>
      <c r="G20" s="6"/>
      <c r="H20" s="46"/>
      <c r="I20" s="9" t="s">
        <v>3</v>
      </c>
      <c r="J20" s="9">
        <v>21</v>
      </c>
      <c r="K20" s="9" t="s">
        <v>323</v>
      </c>
      <c r="L20" s="9" t="s">
        <v>12</v>
      </c>
      <c r="M20" s="57">
        <v>3.8842592592592596E-3</v>
      </c>
      <c r="N20" s="46"/>
      <c r="O20" s="6" t="s">
        <v>6</v>
      </c>
      <c r="P20" s="6">
        <v>10</v>
      </c>
      <c r="Q20" s="6" t="s">
        <v>344</v>
      </c>
      <c r="R20" s="6" t="s">
        <v>24</v>
      </c>
      <c r="S20" s="6" t="s">
        <v>359</v>
      </c>
      <c r="T20" s="51"/>
    </row>
    <row r="21" spans="1:20" x14ac:dyDescent="0.25">
      <c r="A21" s="21" t="s">
        <v>1</v>
      </c>
      <c r="B21" s="21">
        <v>15</v>
      </c>
      <c r="C21" s="21" t="s">
        <v>284</v>
      </c>
      <c r="D21" s="21" t="s">
        <v>26</v>
      </c>
      <c r="E21" s="63">
        <v>13.1</v>
      </c>
      <c r="F21" s="6" t="s">
        <v>18</v>
      </c>
      <c r="G21" s="6"/>
      <c r="H21" s="46"/>
      <c r="I21" s="6" t="s">
        <v>4</v>
      </c>
      <c r="J21" s="6">
        <v>18</v>
      </c>
      <c r="K21" s="6" t="s">
        <v>324</v>
      </c>
      <c r="L21" s="6" t="s">
        <v>14</v>
      </c>
      <c r="M21" s="58">
        <v>3.9351851851851857E-3</v>
      </c>
      <c r="N21" s="46"/>
      <c r="O21" s="6" t="s">
        <v>7</v>
      </c>
      <c r="P21" s="6">
        <v>24</v>
      </c>
      <c r="Q21" s="6" t="s">
        <v>362</v>
      </c>
      <c r="R21" s="6" t="s">
        <v>20</v>
      </c>
      <c r="S21" s="6" t="s">
        <v>363</v>
      </c>
      <c r="T21" s="51"/>
    </row>
    <row r="22" spans="1:20" x14ac:dyDescent="0.25">
      <c r="A22" s="21" t="s">
        <v>2</v>
      </c>
      <c r="B22" s="6">
        <v>23</v>
      </c>
      <c r="C22" s="6" t="s">
        <v>290</v>
      </c>
      <c r="D22" s="6" t="s">
        <v>20</v>
      </c>
      <c r="E22" s="49">
        <v>13.1</v>
      </c>
      <c r="F22" s="6" t="s">
        <v>18</v>
      </c>
      <c r="G22" s="6"/>
      <c r="H22" s="46"/>
      <c r="I22" s="6" t="s">
        <v>5</v>
      </c>
      <c r="J22" s="6">
        <v>23</v>
      </c>
      <c r="K22" s="6" t="s">
        <v>325</v>
      </c>
      <c r="L22" s="6" t="s">
        <v>20</v>
      </c>
      <c r="M22" s="58">
        <v>3.95949074074074E-3</v>
      </c>
      <c r="N22" s="46"/>
      <c r="O22" s="6" t="s">
        <v>8</v>
      </c>
      <c r="P22" s="6">
        <v>8</v>
      </c>
      <c r="Q22" s="6" t="s">
        <v>364</v>
      </c>
      <c r="R22" s="6" t="s">
        <v>69</v>
      </c>
      <c r="S22" s="6" t="s">
        <v>365</v>
      </c>
      <c r="T22" s="51"/>
    </row>
    <row r="23" spans="1:20" x14ac:dyDescent="0.25">
      <c r="A23" s="6" t="s">
        <v>3</v>
      </c>
      <c r="B23" s="6">
        <v>21</v>
      </c>
      <c r="C23" s="6" t="s">
        <v>287</v>
      </c>
      <c r="D23" s="6" t="s">
        <v>12</v>
      </c>
      <c r="E23" s="49">
        <v>13.7</v>
      </c>
      <c r="F23" s="6" t="s">
        <v>18</v>
      </c>
      <c r="G23" s="6"/>
      <c r="H23" s="46"/>
      <c r="I23" s="6" t="s">
        <v>6</v>
      </c>
      <c r="J23" s="6">
        <v>17</v>
      </c>
      <c r="K23" s="6" t="s">
        <v>326</v>
      </c>
      <c r="L23" s="6" t="s">
        <v>14</v>
      </c>
      <c r="M23" s="58">
        <v>4.0740740740740746E-3</v>
      </c>
      <c r="N23" s="46"/>
      <c r="O23" s="6" t="s">
        <v>28</v>
      </c>
      <c r="P23" s="6">
        <v>20</v>
      </c>
      <c r="Q23" s="6" t="s">
        <v>366</v>
      </c>
      <c r="R23" s="6" t="s">
        <v>13</v>
      </c>
      <c r="S23" s="6" t="s">
        <v>365</v>
      </c>
      <c r="T23" s="51"/>
    </row>
    <row r="24" spans="1:20" x14ac:dyDescent="0.25">
      <c r="A24" s="6" t="s">
        <v>4</v>
      </c>
      <c r="B24" s="6">
        <v>17</v>
      </c>
      <c r="C24" s="6" t="s">
        <v>288</v>
      </c>
      <c r="D24" s="6" t="s">
        <v>14</v>
      </c>
      <c r="E24" s="49">
        <v>13.9</v>
      </c>
      <c r="F24" s="6" t="s">
        <v>19</v>
      </c>
      <c r="G24" s="6"/>
      <c r="H24" s="46"/>
      <c r="I24" s="6" t="s">
        <v>7</v>
      </c>
      <c r="J24" s="6">
        <v>7</v>
      </c>
      <c r="K24" s="6" t="s">
        <v>327</v>
      </c>
      <c r="L24" s="6" t="s">
        <v>69</v>
      </c>
      <c r="M24" s="58">
        <v>4.1041666666666666E-3</v>
      </c>
      <c r="N24" s="46"/>
      <c r="O24" s="6" t="s">
        <v>29</v>
      </c>
      <c r="P24" s="6">
        <v>18</v>
      </c>
      <c r="Q24" s="6" t="s">
        <v>276</v>
      </c>
      <c r="R24" s="6" t="s">
        <v>14</v>
      </c>
      <c r="S24" s="6" t="s">
        <v>367</v>
      </c>
      <c r="T24" s="51"/>
    </row>
    <row r="25" spans="1:20" x14ac:dyDescent="0.25">
      <c r="A25" s="6" t="s">
        <v>5</v>
      </c>
      <c r="B25" s="6">
        <v>1</v>
      </c>
      <c r="C25" s="6" t="s">
        <v>293</v>
      </c>
      <c r="D25" s="6" t="s">
        <v>25</v>
      </c>
      <c r="E25" s="49">
        <v>14.8</v>
      </c>
      <c r="F25" s="6"/>
      <c r="G25" s="6"/>
      <c r="H25" s="46"/>
      <c r="I25" s="6" t="s">
        <v>8</v>
      </c>
      <c r="J25" s="6">
        <v>8</v>
      </c>
      <c r="K25" s="6" t="s">
        <v>328</v>
      </c>
      <c r="L25" s="6" t="s">
        <v>69</v>
      </c>
      <c r="M25" s="58">
        <v>4.1527777777777778E-3</v>
      </c>
      <c r="N25" s="46"/>
      <c r="O25" s="6" t="s">
        <v>30</v>
      </c>
      <c r="P25" s="6">
        <v>1</v>
      </c>
      <c r="Q25" s="6" t="s">
        <v>368</v>
      </c>
      <c r="R25" s="6" t="s">
        <v>25</v>
      </c>
      <c r="S25" s="6" t="s">
        <v>369</v>
      </c>
      <c r="T25" s="51"/>
    </row>
    <row r="26" spans="1:20" x14ac:dyDescent="0.25">
      <c r="A26" s="6" t="s">
        <v>6</v>
      </c>
      <c r="B26" s="6">
        <v>8</v>
      </c>
      <c r="C26" s="6" t="s">
        <v>294</v>
      </c>
      <c r="D26" s="6" t="s">
        <v>69</v>
      </c>
      <c r="E26" s="49">
        <v>15</v>
      </c>
      <c r="F26" s="6"/>
      <c r="G26" s="6"/>
      <c r="H26" s="46"/>
      <c r="I26" s="12" t="s">
        <v>103</v>
      </c>
      <c r="J26" s="6"/>
      <c r="K26" s="6"/>
      <c r="L26" s="6"/>
      <c r="M26" s="6"/>
      <c r="N26" s="46"/>
      <c r="O26" s="6" t="s">
        <v>31</v>
      </c>
      <c r="P26" s="6">
        <v>2</v>
      </c>
      <c r="Q26" s="6" t="s">
        <v>370</v>
      </c>
      <c r="R26" s="6" t="s">
        <v>25</v>
      </c>
      <c r="S26" s="6" t="s">
        <v>371</v>
      </c>
      <c r="T26" s="51"/>
    </row>
    <row r="27" spans="1:20" x14ac:dyDescent="0.25">
      <c r="A27" s="6" t="s">
        <v>7</v>
      </c>
      <c r="B27" s="64">
        <v>6</v>
      </c>
      <c r="C27" s="6" t="s">
        <v>295</v>
      </c>
      <c r="D27" s="6" t="s">
        <v>9</v>
      </c>
      <c r="E27" s="49">
        <v>15.2</v>
      </c>
      <c r="F27" s="6"/>
      <c r="G27" s="6"/>
      <c r="H27" s="46"/>
      <c r="I27" s="4" t="s">
        <v>1</v>
      </c>
      <c r="J27" s="4">
        <v>5</v>
      </c>
      <c r="K27" s="4" t="s">
        <v>35</v>
      </c>
      <c r="L27" s="4">
        <v>53.3</v>
      </c>
      <c r="M27" s="4" t="s">
        <v>266</v>
      </c>
      <c r="N27" s="46"/>
      <c r="O27" s="6" t="s">
        <v>47</v>
      </c>
      <c r="P27" s="6">
        <v>15</v>
      </c>
      <c r="Q27" s="6" t="s">
        <v>317</v>
      </c>
      <c r="R27" s="6" t="s">
        <v>26</v>
      </c>
      <c r="S27" s="6" t="s">
        <v>372</v>
      </c>
      <c r="T27" s="51"/>
    </row>
    <row r="28" spans="1:20" x14ac:dyDescent="0.25">
      <c r="A28" s="12" t="s">
        <v>96</v>
      </c>
      <c r="B28" s="6"/>
      <c r="C28" s="6"/>
      <c r="D28" s="6"/>
      <c r="E28" s="49"/>
      <c r="F28" s="6"/>
      <c r="G28" s="6"/>
      <c r="H28" s="46"/>
      <c r="I28" s="7" t="s">
        <v>2</v>
      </c>
      <c r="J28" s="7">
        <v>16</v>
      </c>
      <c r="K28" s="7" t="s">
        <v>38</v>
      </c>
      <c r="L28" s="7">
        <v>54.2</v>
      </c>
      <c r="M28" s="7" t="s">
        <v>267</v>
      </c>
      <c r="N28" s="46"/>
      <c r="O28" s="6" t="s">
        <v>48</v>
      </c>
      <c r="P28" s="6">
        <v>7</v>
      </c>
      <c r="Q28" s="6" t="s">
        <v>373</v>
      </c>
      <c r="R28" s="6" t="s">
        <v>69</v>
      </c>
      <c r="S28" s="6" t="s">
        <v>374</v>
      </c>
      <c r="T28" s="51"/>
    </row>
    <row r="29" spans="1:20" x14ac:dyDescent="0.25">
      <c r="A29" s="12" t="s">
        <v>0</v>
      </c>
      <c r="B29" s="21"/>
      <c r="C29" s="21"/>
      <c r="D29" s="21"/>
      <c r="E29" s="63"/>
      <c r="F29" s="21"/>
      <c r="G29" s="6"/>
      <c r="H29" s="46"/>
      <c r="I29" s="9" t="s">
        <v>3</v>
      </c>
      <c r="J29" s="9">
        <v>19</v>
      </c>
      <c r="K29" s="9" t="s">
        <v>36</v>
      </c>
      <c r="L29" s="9">
        <v>54.9</v>
      </c>
      <c r="M29" s="9" t="s">
        <v>267</v>
      </c>
      <c r="N29" s="46"/>
      <c r="O29" s="12" t="s">
        <v>115</v>
      </c>
      <c r="P29" s="6"/>
      <c r="Q29" s="6"/>
      <c r="R29" s="6"/>
      <c r="S29" s="6"/>
      <c r="T29" s="51"/>
    </row>
    <row r="30" spans="1:20" x14ac:dyDescent="0.25">
      <c r="A30" s="4" t="s">
        <v>1</v>
      </c>
      <c r="B30" s="4">
        <v>5</v>
      </c>
      <c r="C30" s="4" t="s">
        <v>296</v>
      </c>
      <c r="D30" s="4" t="s">
        <v>9</v>
      </c>
      <c r="E30" s="40">
        <v>12.8</v>
      </c>
      <c r="F30" s="62" t="s">
        <v>131</v>
      </c>
      <c r="G30" s="6"/>
      <c r="H30" s="46"/>
      <c r="I30" s="6" t="s">
        <v>4</v>
      </c>
      <c r="J30" s="6">
        <v>22</v>
      </c>
      <c r="K30" s="6" t="s">
        <v>33</v>
      </c>
      <c r="L30" s="6">
        <v>55.4</v>
      </c>
      <c r="M30" s="6" t="s">
        <v>266</v>
      </c>
      <c r="N30" s="46"/>
      <c r="O30" s="4" t="s">
        <v>1</v>
      </c>
      <c r="P30" s="4">
        <v>24</v>
      </c>
      <c r="Q30" s="4" t="s">
        <v>362</v>
      </c>
      <c r="R30" s="4" t="s">
        <v>20</v>
      </c>
      <c r="S30" s="4" t="s">
        <v>375</v>
      </c>
      <c r="T30" s="51"/>
    </row>
    <row r="31" spans="1:20" x14ac:dyDescent="0.25">
      <c r="A31" s="7" t="s">
        <v>2</v>
      </c>
      <c r="B31" s="7">
        <v>19</v>
      </c>
      <c r="C31" s="7" t="s">
        <v>272</v>
      </c>
      <c r="D31" s="7" t="s">
        <v>13</v>
      </c>
      <c r="E31" s="41">
        <v>12.9</v>
      </c>
      <c r="F31" s="6"/>
      <c r="G31" s="6"/>
      <c r="H31" s="46"/>
      <c r="I31" s="6" t="s">
        <v>5</v>
      </c>
      <c r="J31" s="6">
        <v>7</v>
      </c>
      <c r="K31" s="6" t="s">
        <v>268</v>
      </c>
      <c r="L31" s="6">
        <v>55.5</v>
      </c>
      <c r="M31" s="6" t="s">
        <v>267</v>
      </c>
      <c r="N31" s="46"/>
      <c r="O31" s="7" t="s">
        <v>2</v>
      </c>
      <c r="P31" s="7">
        <v>6</v>
      </c>
      <c r="Q31" s="7" t="s">
        <v>298</v>
      </c>
      <c r="R31" s="7" t="s">
        <v>9</v>
      </c>
      <c r="S31" s="7" t="s">
        <v>376</v>
      </c>
      <c r="T31" s="68"/>
    </row>
    <row r="32" spans="1:20" x14ac:dyDescent="0.25">
      <c r="A32" s="9" t="s">
        <v>3</v>
      </c>
      <c r="B32" s="9">
        <v>22</v>
      </c>
      <c r="C32" s="9" t="s">
        <v>297</v>
      </c>
      <c r="D32" s="9" t="s">
        <v>12</v>
      </c>
      <c r="E32" s="50">
        <v>13.2</v>
      </c>
      <c r="F32" s="6"/>
      <c r="G32" s="6"/>
      <c r="H32" s="46"/>
      <c r="I32" s="6" t="s">
        <v>6</v>
      </c>
      <c r="J32" s="6">
        <v>23</v>
      </c>
      <c r="K32" s="6" t="s">
        <v>39</v>
      </c>
      <c r="L32" s="6">
        <v>56.5</v>
      </c>
      <c r="M32" s="6" t="s">
        <v>266</v>
      </c>
      <c r="N32" s="46"/>
      <c r="O32" s="9" t="s">
        <v>113</v>
      </c>
      <c r="P32" s="9">
        <v>18</v>
      </c>
      <c r="Q32" s="9" t="s">
        <v>377</v>
      </c>
      <c r="R32" s="9" t="s">
        <v>14</v>
      </c>
      <c r="S32" s="9" t="s">
        <v>378</v>
      </c>
      <c r="T32" s="68"/>
    </row>
    <row r="33" spans="1:20" x14ac:dyDescent="0.25">
      <c r="A33" s="6" t="s">
        <v>4</v>
      </c>
      <c r="B33" s="6">
        <v>6</v>
      </c>
      <c r="C33" s="6" t="s">
        <v>298</v>
      </c>
      <c r="D33" s="6" t="s">
        <v>9</v>
      </c>
      <c r="E33" s="49">
        <v>13.3</v>
      </c>
      <c r="F33" s="6"/>
      <c r="G33" s="6"/>
      <c r="H33" s="46"/>
      <c r="I33" s="6" t="s">
        <v>7</v>
      </c>
      <c r="J33" s="6">
        <v>17</v>
      </c>
      <c r="K33" s="6" t="s">
        <v>37</v>
      </c>
      <c r="L33" s="6">
        <v>57.2</v>
      </c>
      <c r="M33" s="6" t="s">
        <v>266</v>
      </c>
      <c r="N33" s="46"/>
      <c r="O33" s="6" t="s">
        <v>4</v>
      </c>
      <c r="P33" s="6">
        <v>2</v>
      </c>
      <c r="Q33" s="6" t="s">
        <v>379</v>
      </c>
      <c r="R33" s="6" t="s">
        <v>25</v>
      </c>
      <c r="S33" s="6" t="s">
        <v>380</v>
      </c>
      <c r="T33" s="68"/>
    </row>
    <row r="34" spans="1:20" x14ac:dyDescent="0.25">
      <c r="A34" s="6" t="s">
        <v>5</v>
      </c>
      <c r="B34" s="6">
        <v>20</v>
      </c>
      <c r="C34" s="6" t="s">
        <v>299</v>
      </c>
      <c r="D34" s="6" t="s">
        <v>13</v>
      </c>
      <c r="E34" s="49">
        <v>13.4</v>
      </c>
      <c r="F34" s="6"/>
      <c r="G34" s="6"/>
      <c r="H34" s="46"/>
      <c r="I34" s="6" t="s">
        <v>8</v>
      </c>
      <c r="J34" s="6">
        <v>10</v>
      </c>
      <c r="K34" s="6" t="s">
        <v>34</v>
      </c>
      <c r="L34" s="6">
        <v>58.5</v>
      </c>
      <c r="M34" s="6" t="s">
        <v>267</v>
      </c>
      <c r="N34" s="46"/>
      <c r="O34" s="6" t="s">
        <v>5</v>
      </c>
      <c r="P34" s="6">
        <v>15</v>
      </c>
      <c r="Q34" s="6" t="s">
        <v>381</v>
      </c>
      <c r="R34" s="6" t="s">
        <v>26</v>
      </c>
      <c r="S34" s="6" t="s">
        <v>382</v>
      </c>
      <c r="T34" s="68"/>
    </row>
    <row r="35" spans="1:20" x14ac:dyDescent="0.25">
      <c r="A35" s="6" t="s">
        <v>6</v>
      </c>
      <c r="B35" s="6">
        <v>10</v>
      </c>
      <c r="C35" s="6" t="s">
        <v>300</v>
      </c>
      <c r="D35" s="6" t="s">
        <v>24</v>
      </c>
      <c r="E35" s="49">
        <v>13.5</v>
      </c>
      <c r="F35" s="6"/>
      <c r="G35" s="6"/>
      <c r="H35" s="46"/>
      <c r="I35" s="6" t="s">
        <v>28</v>
      </c>
      <c r="J35" s="6">
        <v>1</v>
      </c>
      <c r="K35" s="6" t="s">
        <v>104</v>
      </c>
      <c r="L35" s="6">
        <v>59.2</v>
      </c>
      <c r="M35" s="6" t="s">
        <v>266</v>
      </c>
      <c r="N35" s="46"/>
      <c r="O35" s="6" t="s">
        <v>6</v>
      </c>
      <c r="P35" s="6">
        <v>21</v>
      </c>
      <c r="Q35" s="6" t="s">
        <v>383</v>
      </c>
      <c r="R35" s="6" t="s">
        <v>12</v>
      </c>
      <c r="S35" s="6" t="s">
        <v>384</v>
      </c>
      <c r="T35" s="68"/>
    </row>
    <row r="36" spans="1:20" x14ac:dyDescent="0.25">
      <c r="A36" s="6" t="s">
        <v>7</v>
      </c>
      <c r="B36" s="6">
        <v>15</v>
      </c>
      <c r="C36" s="6" t="s">
        <v>301</v>
      </c>
      <c r="D36" s="6" t="s">
        <v>26</v>
      </c>
      <c r="E36" s="49">
        <v>13.6</v>
      </c>
      <c r="F36" s="6"/>
      <c r="G36" s="6"/>
      <c r="H36" s="46"/>
      <c r="I36" s="12" t="s">
        <v>112</v>
      </c>
      <c r="J36" s="6"/>
      <c r="K36" s="6"/>
      <c r="L36" s="6"/>
      <c r="M36" s="6"/>
      <c r="N36" s="46"/>
      <c r="O36" s="6" t="s">
        <v>7</v>
      </c>
      <c r="P36" s="6">
        <v>7</v>
      </c>
      <c r="Q36" s="6" t="s">
        <v>385</v>
      </c>
      <c r="R36" s="6" t="s">
        <v>69</v>
      </c>
      <c r="S36" s="6" t="s">
        <v>386</v>
      </c>
      <c r="T36" s="68"/>
    </row>
    <row r="37" spans="1:20" x14ac:dyDescent="0.25">
      <c r="A37" s="6" t="s">
        <v>8</v>
      </c>
      <c r="B37" s="6"/>
      <c r="C37" s="6"/>
      <c r="D37" s="6"/>
      <c r="E37" s="49"/>
      <c r="F37" s="6"/>
      <c r="G37" s="6"/>
      <c r="H37" s="46"/>
      <c r="I37" s="4" t="s">
        <v>1</v>
      </c>
      <c r="J37" s="4">
        <v>5</v>
      </c>
      <c r="K37" s="4" t="s">
        <v>298</v>
      </c>
      <c r="L37" s="4" t="s">
        <v>9</v>
      </c>
      <c r="M37" s="4" t="s">
        <v>329</v>
      </c>
      <c r="N37" s="46"/>
      <c r="O37" s="6" t="s">
        <v>8</v>
      </c>
      <c r="P37" s="6">
        <v>17</v>
      </c>
      <c r="Q37" s="6" t="s">
        <v>387</v>
      </c>
      <c r="R37" s="6" t="s">
        <v>14</v>
      </c>
      <c r="S37" s="6" t="s">
        <v>388</v>
      </c>
      <c r="T37" s="68"/>
    </row>
    <row r="38" spans="1:20" x14ac:dyDescent="0.25">
      <c r="A38" s="12" t="s">
        <v>16</v>
      </c>
      <c r="B38" s="6"/>
      <c r="C38" s="6"/>
      <c r="D38" s="6"/>
      <c r="E38" s="49"/>
      <c r="F38" s="6"/>
      <c r="G38" s="6"/>
      <c r="H38" s="46"/>
      <c r="I38" s="7" t="s">
        <v>2</v>
      </c>
      <c r="J38" s="7">
        <v>7</v>
      </c>
      <c r="K38" s="7" t="s">
        <v>306</v>
      </c>
      <c r="L38" s="7" t="s">
        <v>69</v>
      </c>
      <c r="M38" s="7" t="s">
        <v>330</v>
      </c>
      <c r="N38" s="46"/>
      <c r="O38" s="6" t="s">
        <v>28</v>
      </c>
      <c r="P38" s="6">
        <v>8</v>
      </c>
      <c r="Q38" s="6" t="s">
        <v>364</v>
      </c>
      <c r="R38" s="6" t="s">
        <v>69</v>
      </c>
      <c r="S38" s="6" t="s">
        <v>389</v>
      </c>
      <c r="T38" s="68"/>
    </row>
    <row r="39" spans="1:20" x14ac:dyDescent="0.25">
      <c r="A39" s="28" t="s">
        <v>1</v>
      </c>
      <c r="B39" s="21">
        <v>5</v>
      </c>
      <c r="C39" s="21" t="s">
        <v>296</v>
      </c>
      <c r="D39" s="21" t="s">
        <v>9</v>
      </c>
      <c r="E39" s="63">
        <v>13</v>
      </c>
      <c r="F39" s="6" t="s">
        <v>18</v>
      </c>
      <c r="G39" s="28"/>
      <c r="H39" s="46"/>
      <c r="I39" s="9" t="s">
        <v>113</v>
      </c>
      <c r="J39" s="9">
        <v>8</v>
      </c>
      <c r="K39" s="9" t="s">
        <v>285</v>
      </c>
      <c r="L39" s="9" t="s">
        <v>69</v>
      </c>
      <c r="M39" s="9" t="s">
        <v>55</v>
      </c>
      <c r="N39" s="46"/>
      <c r="O39" s="6" t="s">
        <v>29</v>
      </c>
      <c r="P39" s="6">
        <v>5</v>
      </c>
      <c r="Q39" s="6" t="s">
        <v>390</v>
      </c>
      <c r="R39" s="6" t="s">
        <v>9</v>
      </c>
      <c r="S39" s="6" t="s">
        <v>391</v>
      </c>
      <c r="T39" s="68"/>
    </row>
    <row r="40" spans="1:20" x14ac:dyDescent="0.25">
      <c r="A40" s="21" t="s">
        <v>2</v>
      </c>
      <c r="B40" s="6">
        <v>20</v>
      </c>
      <c r="C40" s="6" t="s">
        <v>299</v>
      </c>
      <c r="D40" s="6" t="s">
        <v>13</v>
      </c>
      <c r="E40" s="49">
        <v>13.8</v>
      </c>
      <c r="F40" s="6" t="s">
        <v>18</v>
      </c>
      <c r="G40" s="6"/>
      <c r="H40" s="46"/>
      <c r="I40" s="6" t="s">
        <v>4</v>
      </c>
      <c r="J40" s="6">
        <v>16</v>
      </c>
      <c r="K40" s="6" t="s">
        <v>331</v>
      </c>
      <c r="L40" s="6" t="s">
        <v>26</v>
      </c>
      <c r="M40" s="6" t="s">
        <v>56</v>
      </c>
      <c r="N40" s="46"/>
      <c r="O40" s="6" t="s">
        <v>30</v>
      </c>
      <c r="P40" s="6">
        <v>20</v>
      </c>
      <c r="Q40" s="6" t="s">
        <v>392</v>
      </c>
      <c r="R40" s="6" t="s">
        <v>13</v>
      </c>
      <c r="S40" s="6" t="s">
        <v>393</v>
      </c>
      <c r="T40" s="68"/>
    </row>
    <row r="41" spans="1:20" x14ac:dyDescent="0.25">
      <c r="A41" s="6" t="s">
        <v>3</v>
      </c>
      <c r="B41" s="6">
        <v>15</v>
      </c>
      <c r="C41" s="6" t="s">
        <v>301</v>
      </c>
      <c r="D41" s="6" t="s">
        <v>26</v>
      </c>
      <c r="E41" s="49">
        <v>13.8</v>
      </c>
      <c r="F41" s="6" t="s">
        <v>18</v>
      </c>
      <c r="G41" s="6"/>
      <c r="H41" s="46"/>
      <c r="I41" s="6" t="s">
        <v>5</v>
      </c>
      <c r="J41" s="6">
        <v>19</v>
      </c>
      <c r="K41" s="6" t="s">
        <v>283</v>
      </c>
      <c r="L41" s="6" t="s">
        <v>13</v>
      </c>
      <c r="M41" s="6" t="s">
        <v>332</v>
      </c>
      <c r="N41" s="46"/>
      <c r="O41" s="6" t="s">
        <v>31</v>
      </c>
      <c r="P41" s="6">
        <v>1</v>
      </c>
      <c r="Q41" s="6" t="s">
        <v>370</v>
      </c>
      <c r="R41" s="6" t="s">
        <v>25</v>
      </c>
      <c r="S41" s="6" t="s">
        <v>394</v>
      </c>
      <c r="T41" s="68"/>
    </row>
    <row r="42" spans="1:20" x14ac:dyDescent="0.25">
      <c r="A42" s="6" t="s">
        <v>4</v>
      </c>
      <c r="B42" s="6">
        <v>10</v>
      </c>
      <c r="C42" s="6" t="s">
        <v>300</v>
      </c>
      <c r="D42" s="6" t="s">
        <v>24</v>
      </c>
      <c r="E42" s="49">
        <v>14.1</v>
      </c>
      <c r="F42" s="6" t="s">
        <v>19</v>
      </c>
      <c r="G42" s="6"/>
      <c r="H42" s="46"/>
      <c r="I42" s="6" t="s">
        <v>6</v>
      </c>
      <c r="J42" s="6">
        <v>1</v>
      </c>
      <c r="K42" s="6" t="s">
        <v>333</v>
      </c>
      <c r="L42" s="6" t="s">
        <v>25</v>
      </c>
      <c r="M42" s="6" t="s">
        <v>334</v>
      </c>
      <c r="N42" s="46"/>
      <c r="O42" s="12" t="s">
        <v>116</v>
      </c>
      <c r="P42" s="6"/>
      <c r="Q42" s="6"/>
      <c r="R42" s="6"/>
      <c r="S42" s="6"/>
      <c r="T42" s="68"/>
    </row>
    <row r="43" spans="1:20" x14ac:dyDescent="0.25">
      <c r="A43" s="6" t="s">
        <v>5</v>
      </c>
      <c r="B43" s="6">
        <v>8</v>
      </c>
      <c r="C43" s="6" t="s">
        <v>302</v>
      </c>
      <c r="D43" s="6" t="s">
        <v>69</v>
      </c>
      <c r="E43" s="49">
        <v>14.4</v>
      </c>
      <c r="F43" s="6"/>
      <c r="G43" s="6"/>
      <c r="H43" s="46"/>
      <c r="I43" s="6" t="s">
        <v>7</v>
      </c>
      <c r="J43" s="6">
        <v>17</v>
      </c>
      <c r="K43" s="6" t="s">
        <v>288</v>
      </c>
      <c r="L43" s="6" t="s">
        <v>14</v>
      </c>
      <c r="M43" s="6" t="s">
        <v>79</v>
      </c>
      <c r="N43" s="46"/>
      <c r="O43" s="13" t="s">
        <v>1</v>
      </c>
      <c r="P43" s="13">
        <v>17</v>
      </c>
      <c r="Q43" s="13" t="s">
        <v>348</v>
      </c>
      <c r="R43" s="13" t="s">
        <v>14</v>
      </c>
      <c r="S43" s="13" t="s">
        <v>395</v>
      </c>
      <c r="T43" s="69" t="s">
        <v>23</v>
      </c>
    </row>
    <row r="44" spans="1:20" x14ac:dyDescent="0.25">
      <c r="A44" s="6" t="s">
        <v>6</v>
      </c>
      <c r="B44" s="6">
        <v>2</v>
      </c>
      <c r="C44" s="6" t="s">
        <v>303</v>
      </c>
      <c r="D44" s="6" t="s">
        <v>25</v>
      </c>
      <c r="E44" s="49">
        <v>14.9</v>
      </c>
      <c r="F44" s="6"/>
      <c r="G44" s="6"/>
      <c r="H44" s="46"/>
      <c r="I44" s="6" t="s">
        <v>8</v>
      </c>
      <c r="J44" s="6">
        <v>18</v>
      </c>
      <c r="K44" s="6" t="s">
        <v>289</v>
      </c>
      <c r="L44" s="6" t="s">
        <v>14</v>
      </c>
      <c r="M44" s="6" t="s">
        <v>335</v>
      </c>
      <c r="N44" s="46"/>
      <c r="O44" s="7" t="s">
        <v>2</v>
      </c>
      <c r="P44" s="7">
        <v>22</v>
      </c>
      <c r="Q44" s="7" t="s">
        <v>396</v>
      </c>
      <c r="R44" s="7" t="s">
        <v>12</v>
      </c>
      <c r="S44" s="7" t="s">
        <v>397</v>
      </c>
      <c r="T44" s="68"/>
    </row>
    <row r="45" spans="1:20" x14ac:dyDescent="0.25">
      <c r="A45" s="6" t="s">
        <v>7</v>
      </c>
      <c r="B45" s="6">
        <v>9</v>
      </c>
      <c r="C45" s="6" t="s">
        <v>304</v>
      </c>
      <c r="D45" s="6" t="s">
        <v>24</v>
      </c>
      <c r="E45" s="49">
        <v>15</v>
      </c>
      <c r="F45" s="6"/>
      <c r="G45" s="6"/>
      <c r="H45" s="46"/>
      <c r="I45" s="6" t="s">
        <v>28</v>
      </c>
      <c r="J45" s="6">
        <v>22</v>
      </c>
      <c r="K45" s="6" t="s">
        <v>297</v>
      </c>
      <c r="L45" s="6" t="s">
        <v>12</v>
      </c>
      <c r="M45" s="6" t="s">
        <v>336</v>
      </c>
      <c r="N45" s="46"/>
      <c r="O45" s="9" t="s">
        <v>113</v>
      </c>
      <c r="P45" s="9">
        <v>8</v>
      </c>
      <c r="Q45" s="9" t="s">
        <v>398</v>
      </c>
      <c r="R45" s="9" t="s">
        <v>69</v>
      </c>
      <c r="S45" s="9" t="s">
        <v>399</v>
      </c>
      <c r="T45" s="68"/>
    </row>
    <row r="46" spans="1:20" x14ac:dyDescent="0.25">
      <c r="A46" s="12" t="s">
        <v>17</v>
      </c>
      <c r="B46" s="6"/>
      <c r="C46" s="6"/>
      <c r="D46" s="6"/>
      <c r="E46" s="49"/>
      <c r="F46" s="6"/>
      <c r="G46" s="6"/>
      <c r="H46" s="46"/>
      <c r="I46" s="6" t="s">
        <v>29</v>
      </c>
      <c r="J46" s="6">
        <v>21</v>
      </c>
      <c r="K46" s="6" t="s">
        <v>312</v>
      </c>
      <c r="L46" s="6" t="s">
        <v>12</v>
      </c>
      <c r="M46" s="6" t="s">
        <v>337</v>
      </c>
      <c r="N46" s="46"/>
      <c r="O46" s="6" t="s">
        <v>4</v>
      </c>
      <c r="P46" s="6">
        <v>18</v>
      </c>
      <c r="Q46" s="6" t="s">
        <v>324</v>
      </c>
      <c r="R46" s="6" t="s">
        <v>14</v>
      </c>
      <c r="S46" s="6" t="s">
        <v>400</v>
      </c>
      <c r="T46" s="68"/>
    </row>
    <row r="47" spans="1:20" x14ac:dyDescent="0.25">
      <c r="A47" s="21" t="s">
        <v>1</v>
      </c>
      <c r="B47" s="21">
        <v>19</v>
      </c>
      <c r="C47" s="21" t="s">
        <v>272</v>
      </c>
      <c r="D47" s="21" t="s">
        <v>13</v>
      </c>
      <c r="E47" s="63">
        <v>13.4</v>
      </c>
      <c r="F47" s="6" t="s">
        <v>18</v>
      </c>
      <c r="G47" s="6"/>
      <c r="H47" s="46"/>
      <c r="I47" s="6" t="s">
        <v>30</v>
      </c>
      <c r="J47" s="6">
        <v>23</v>
      </c>
      <c r="K47" s="6" t="s">
        <v>338</v>
      </c>
      <c r="L47" s="6" t="s">
        <v>20</v>
      </c>
      <c r="M47" s="6" t="s">
        <v>339</v>
      </c>
      <c r="N47" s="46"/>
      <c r="O47" s="6" t="s">
        <v>5</v>
      </c>
      <c r="P47" s="6">
        <v>5</v>
      </c>
      <c r="Q47" s="6" t="s">
        <v>401</v>
      </c>
      <c r="R47" s="6" t="s">
        <v>9</v>
      </c>
      <c r="S47" s="6" t="s">
        <v>402</v>
      </c>
      <c r="T47" s="51"/>
    </row>
    <row r="48" spans="1:20" x14ac:dyDescent="0.25">
      <c r="A48" s="21" t="s">
        <v>2</v>
      </c>
      <c r="B48" s="21">
        <v>22</v>
      </c>
      <c r="C48" s="21" t="s">
        <v>297</v>
      </c>
      <c r="D48" s="21" t="s">
        <v>12</v>
      </c>
      <c r="E48" s="63">
        <v>13.6</v>
      </c>
      <c r="F48" s="6" t="s">
        <v>18</v>
      </c>
      <c r="G48" s="6"/>
      <c r="H48" s="46"/>
      <c r="I48" s="6" t="s">
        <v>31</v>
      </c>
      <c r="J48" s="6">
        <v>6</v>
      </c>
      <c r="K48" s="6" t="s">
        <v>340</v>
      </c>
      <c r="L48" s="6" t="s">
        <v>9</v>
      </c>
      <c r="M48" s="6" t="s">
        <v>341</v>
      </c>
      <c r="N48" s="46"/>
      <c r="O48" s="6" t="s">
        <v>6</v>
      </c>
      <c r="P48" s="6">
        <v>24</v>
      </c>
      <c r="Q48" s="6" t="s">
        <v>403</v>
      </c>
      <c r="R48" s="6" t="s">
        <v>20</v>
      </c>
      <c r="S48" s="6" t="s">
        <v>404</v>
      </c>
      <c r="T48" s="51"/>
    </row>
    <row r="49" spans="1:20" x14ac:dyDescent="0.25">
      <c r="A49" s="6" t="s">
        <v>3</v>
      </c>
      <c r="B49" s="6">
        <v>16</v>
      </c>
      <c r="C49" s="6" t="s">
        <v>305</v>
      </c>
      <c r="D49" s="6" t="s">
        <v>26</v>
      </c>
      <c r="E49" s="49">
        <v>13.8</v>
      </c>
      <c r="F49" s="6" t="s">
        <v>18</v>
      </c>
      <c r="G49" s="6"/>
      <c r="H49" s="46"/>
      <c r="I49" s="6" t="s">
        <v>47</v>
      </c>
      <c r="J49" s="6">
        <v>2</v>
      </c>
      <c r="K49" s="6" t="s">
        <v>342</v>
      </c>
      <c r="L49" s="6" t="s">
        <v>25</v>
      </c>
      <c r="M49" s="6" t="s">
        <v>343</v>
      </c>
      <c r="N49" s="46"/>
      <c r="O49" s="6" t="s">
        <v>7</v>
      </c>
      <c r="P49" s="6">
        <v>7</v>
      </c>
      <c r="Q49" s="6" t="s">
        <v>405</v>
      </c>
      <c r="R49" s="6" t="s">
        <v>69</v>
      </c>
      <c r="S49" s="6" t="s">
        <v>406</v>
      </c>
      <c r="T49" s="51"/>
    </row>
    <row r="50" spans="1:20" x14ac:dyDescent="0.25">
      <c r="A50" s="6" t="s">
        <v>4</v>
      </c>
      <c r="B50" s="6">
        <v>6</v>
      </c>
      <c r="C50" s="6" t="s">
        <v>298</v>
      </c>
      <c r="D50" s="6" t="s">
        <v>9</v>
      </c>
      <c r="E50" s="49">
        <v>13.9</v>
      </c>
      <c r="F50" s="6" t="s">
        <v>19</v>
      </c>
      <c r="G50" s="6"/>
      <c r="H50" s="46"/>
      <c r="I50" s="6" t="s">
        <v>48</v>
      </c>
      <c r="J50" s="6">
        <v>9</v>
      </c>
      <c r="K50" s="6" t="s">
        <v>344</v>
      </c>
      <c r="L50" s="6" t="s">
        <v>24</v>
      </c>
      <c r="M50" s="6" t="s">
        <v>114</v>
      </c>
      <c r="N50" s="46"/>
      <c r="O50" s="6" t="s">
        <v>8</v>
      </c>
      <c r="P50" s="6">
        <v>15</v>
      </c>
      <c r="Q50" s="6" t="s">
        <v>407</v>
      </c>
      <c r="R50" s="6" t="s">
        <v>26</v>
      </c>
      <c r="S50" s="6" t="s">
        <v>408</v>
      </c>
      <c r="T50" s="51"/>
    </row>
    <row r="51" spans="1:20" x14ac:dyDescent="0.25">
      <c r="A51" s="6" t="s">
        <v>5</v>
      </c>
      <c r="B51" s="6">
        <v>7</v>
      </c>
      <c r="C51" s="6" t="s">
        <v>306</v>
      </c>
      <c r="D51" s="6" t="s">
        <v>69</v>
      </c>
      <c r="E51" s="49">
        <v>14.3</v>
      </c>
      <c r="F51" s="6"/>
      <c r="G51" s="6"/>
      <c r="H51" s="51"/>
      <c r="I51" s="67"/>
      <c r="J51" s="67"/>
      <c r="K51" s="67"/>
      <c r="L51" s="67"/>
      <c r="M51" s="67"/>
      <c r="N51" s="61"/>
      <c r="O51" s="6" t="s">
        <v>28</v>
      </c>
      <c r="P51" s="6">
        <v>23</v>
      </c>
      <c r="Q51" s="6" t="s">
        <v>409</v>
      </c>
      <c r="R51" s="6" t="s">
        <v>20</v>
      </c>
      <c r="S51" s="6" t="s">
        <v>410</v>
      </c>
      <c r="T51" s="51"/>
    </row>
    <row r="52" spans="1:20" x14ac:dyDescent="0.25">
      <c r="A52" s="6" t="s">
        <v>6</v>
      </c>
      <c r="B52" s="6">
        <v>1</v>
      </c>
      <c r="C52" s="6" t="s">
        <v>293</v>
      </c>
      <c r="D52" s="6" t="s">
        <v>25</v>
      </c>
      <c r="E52" s="49">
        <v>14.9</v>
      </c>
      <c r="F52" s="6"/>
      <c r="G52" s="6"/>
      <c r="H52" s="51"/>
      <c r="I52" s="45"/>
      <c r="J52" s="45"/>
      <c r="K52" s="45"/>
      <c r="L52" s="45"/>
      <c r="M52" s="45"/>
      <c r="N52" s="61"/>
      <c r="O52" s="6" t="s">
        <v>29</v>
      </c>
      <c r="P52" s="6">
        <v>6</v>
      </c>
      <c r="Q52" s="6" t="s">
        <v>411</v>
      </c>
      <c r="R52" s="6" t="s">
        <v>9</v>
      </c>
      <c r="S52" s="6" t="s">
        <v>412</v>
      </c>
      <c r="T52" s="51"/>
    </row>
    <row r="53" spans="1:20" x14ac:dyDescent="0.25">
      <c r="A53" s="6">
        <v>9</v>
      </c>
      <c r="B53" s="6">
        <v>24</v>
      </c>
      <c r="C53" s="6" t="s">
        <v>307</v>
      </c>
      <c r="D53" s="6" t="s">
        <v>20</v>
      </c>
      <c r="E53" s="49">
        <v>15.9</v>
      </c>
      <c r="F53" s="6"/>
      <c r="G53" s="6"/>
      <c r="H53" s="51"/>
      <c r="I53" s="45"/>
      <c r="J53" s="45"/>
      <c r="K53" s="45"/>
      <c r="L53" s="45"/>
      <c r="M53" s="45"/>
      <c r="N53" s="61"/>
      <c r="O53" s="6" t="s">
        <v>30</v>
      </c>
      <c r="P53" s="6">
        <v>20</v>
      </c>
      <c r="Q53" s="6" t="s">
        <v>413</v>
      </c>
      <c r="R53" s="6" t="s">
        <v>13</v>
      </c>
      <c r="S53" s="6" t="s">
        <v>414</v>
      </c>
      <c r="T53" s="51"/>
    </row>
    <row r="54" spans="1:20" x14ac:dyDescent="0.25">
      <c r="A54" s="12" t="s">
        <v>98</v>
      </c>
      <c r="B54" s="6"/>
      <c r="C54" s="6"/>
      <c r="D54" s="6"/>
      <c r="E54" s="49"/>
      <c r="F54" s="6"/>
      <c r="G54" s="6"/>
      <c r="H54" s="51"/>
      <c r="I54" s="45"/>
      <c r="J54" s="45"/>
      <c r="K54" s="45"/>
      <c r="L54" s="45"/>
      <c r="M54" s="45"/>
    </row>
    <row r="55" spans="1:20" x14ac:dyDescent="0.25">
      <c r="A55" s="12" t="s">
        <v>0</v>
      </c>
      <c r="B55" s="6"/>
      <c r="C55" s="6"/>
      <c r="D55" s="6"/>
      <c r="E55" s="49"/>
      <c r="F55" s="6"/>
      <c r="G55" s="6"/>
      <c r="H55" s="51"/>
      <c r="I55" s="45"/>
      <c r="J55" s="45"/>
      <c r="K55" s="45"/>
      <c r="L55" s="45"/>
      <c r="M55" s="45"/>
    </row>
    <row r="56" spans="1:20" x14ac:dyDescent="0.25">
      <c r="A56" s="4" t="s">
        <v>1</v>
      </c>
      <c r="B56" s="4">
        <v>5</v>
      </c>
      <c r="C56" s="4" t="s">
        <v>269</v>
      </c>
      <c r="D56" s="4" t="s">
        <v>9</v>
      </c>
      <c r="E56" s="40">
        <v>26.1</v>
      </c>
      <c r="F56" s="62" t="s">
        <v>131</v>
      </c>
      <c r="G56" s="6"/>
      <c r="H56" s="51"/>
      <c r="I56" s="45"/>
      <c r="J56" s="45"/>
      <c r="K56" s="45"/>
      <c r="L56" s="45"/>
      <c r="M56" s="45"/>
    </row>
    <row r="57" spans="1:20" x14ac:dyDescent="0.25">
      <c r="A57" s="7" t="s">
        <v>2</v>
      </c>
      <c r="B57" s="7">
        <v>16</v>
      </c>
      <c r="C57" s="7" t="s">
        <v>270</v>
      </c>
      <c r="D57" s="7" t="s">
        <v>26</v>
      </c>
      <c r="E57" s="41">
        <v>26.4</v>
      </c>
      <c r="F57" s="6"/>
      <c r="G57" s="6"/>
      <c r="H57" s="51"/>
      <c r="I57" s="45"/>
      <c r="J57" s="45"/>
      <c r="K57" s="45"/>
      <c r="L57" s="45"/>
      <c r="M57" s="45"/>
    </row>
    <row r="58" spans="1:20" x14ac:dyDescent="0.25">
      <c r="A58" s="9" t="s">
        <v>3</v>
      </c>
      <c r="B58" s="9">
        <v>7</v>
      </c>
      <c r="C58" s="9" t="s">
        <v>271</v>
      </c>
      <c r="D58" s="9" t="s">
        <v>69</v>
      </c>
      <c r="E58" s="50">
        <v>26.7</v>
      </c>
      <c r="F58" s="6"/>
      <c r="G58" s="6"/>
      <c r="H58" s="51"/>
      <c r="I58" s="45"/>
      <c r="J58" s="45"/>
      <c r="K58" s="45"/>
      <c r="L58" s="45"/>
      <c r="M58" s="45"/>
    </row>
    <row r="59" spans="1:20" x14ac:dyDescent="0.25">
      <c r="A59" s="6" t="s">
        <v>4</v>
      </c>
      <c r="B59" s="6">
        <v>19</v>
      </c>
      <c r="C59" s="6" t="s">
        <v>272</v>
      </c>
      <c r="D59" s="6" t="s">
        <v>13</v>
      </c>
      <c r="E59" s="49">
        <v>27.9</v>
      </c>
      <c r="F59" s="6"/>
      <c r="G59" s="6"/>
      <c r="H59" s="51"/>
      <c r="I59" s="45"/>
      <c r="J59" s="45"/>
      <c r="K59" s="45"/>
      <c r="L59" s="45"/>
      <c r="M59" s="45"/>
    </row>
    <row r="60" spans="1:20" x14ac:dyDescent="0.25">
      <c r="A60" s="6" t="s">
        <v>5</v>
      </c>
      <c r="B60" s="6">
        <v>6</v>
      </c>
      <c r="C60" s="6" t="s">
        <v>273</v>
      </c>
      <c r="D60" s="6" t="s">
        <v>9</v>
      </c>
      <c r="E60" s="49">
        <v>28.5</v>
      </c>
      <c r="F60" s="6"/>
      <c r="G60" s="6"/>
      <c r="H60" s="51"/>
      <c r="I60" s="45"/>
      <c r="J60" s="45"/>
      <c r="K60" s="45"/>
      <c r="L60" s="45"/>
      <c r="M60" s="45"/>
    </row>
    <row r="61" spans="1:20" x14ac:dyDescent="0.25">
      <c r="A61" s="6" t="s">
        <v>6</v>
      </c>
      <c r="B61" s="6">
        <v>23</v>
      </c>
      <c r="C61" s="6" t="s">
        <v>274</v>
      </c>
      <c r="D61" s="6" t="s">
        <v>20</v>
      </c>
      <c r="E61" s="49">
        <v>28.5</v>
      </c>
      <c r="F61" s="6"/>
      <c r="G61" s="6"/>
      <c r="H61" s="51"/>
      <c r="I61" s="45"/>
      <c r="J61" s="45"/>
      <c r="K61" s="45"/>
      <c r="L61" s="45"/>
      <c r="M61" s="45"/>
    </row>
    <row r="62" spans="1:20" x14ac:dyDescent="0.25">
      <c r="A62" s="6" t="s">
        <v>7</v>
      </c>
      <c r="B62" s="6">
        <v>22</v>
      </c>
      <c r="C62" s="6" t="s">
        <v>275</v>
      </c>
      <c r="D62" s="6" t="s">
        <v>12</v>
      </c>
      <c r="E62" s="49">
        <v>28.9</v>
      </c>
      <c r="F62" s="6"/>
      <c r="G62" s="6"/>
      <c r="H62" s="51"/>
      <c r="I62" s="45"/>
      <c r="J62" s="45"/>
      <c r="K62" s="45"/>
      <c r="L62" s="45"/>
      <c r="M62" s="45"/>
    </row>
    <row r="63" spans="1:20" x14ac:dyDescent="0.25">
      <c r="A63" s="12" t="s">
        <v>16</v>
      </c>
      <c r="B63" s="6"/>
      <c r="C63" s="6"/>
      <c r="D63" s="6"/>
      <c r="E63" s="49"/>
      <c r="F63" s="6"/>
      <c r="G63" s="6"/>
      <c r="H63" s="51"/>
      <c r="I63" s="45"/>
      <c r="J63" s="45"/>
      <c r="K63" s="45"/>
      <c r="L63" s="45"/>
      <c r="M63" s="45"/>
    </row>
    <row r="64" spans="1:20" x14ac:dyDescent="0.25">
      <c r="A64" s="28" t="s">
        <v>1</v>
      </c>
      <c r="B64" s="21">
        <v>5</v>
      </c>
      <c r="C64" s="21" t="s">
        <v>269</v>
      </c>
      <c r="D64" s="21" t="s">
        <v>9</v>
      </c>
      <c r="E64" s="49">
        <v>26.5</v>
      </c>
      <c r="F64" s="6" t="s">
        <v>18</v>
      </c>
      <c r="G64" s="6"/>
      <c r="H64" s="51"/>
      <c r="I64" s="45"/>
      <c r="J64" s="45"/>
      <c r="K64" s="45"/>
      <c r="L64" s="45"/>
      <c r="M64" s="45"/>
    </row>
    <row r="65" spans="1:13" x14ac:dyDescent="0.25">
      <c r="A65" s="21" t="s">
        <v>2</v>
      </c>
      <c r="B65" s="21">
        <v>7</v>
      </c>
      <c r="C65" s="21" t="s">
        <v>271</v>
      </c>
      <c r="D65" s="21" t="s">
        <v>69</v>
      </c>
      <c r="E65" s="49">
        <v>26.9</v>
      </c>
      <c r="F65" s="6" t="s">
        <v>18</v>
      </c>
      <c r="G65" s="6"/>
      <c r="H65" s="51"/>
      <c r="I65" s="45"/>
      <c r="J65" s="45"/>
      <c r="K65" s="45"/>
      <c r="L65" s="45"/>
      <c r="M65" s="45"/>
    </row>
    <row r="66" spans="1:13" x14ac:dyDescent="0.25">
      <c r="A66" s="6" t="s">
        <v>3</v>
      </c>
      <c r="B66" s="6">
        <v>22</v>
      </c>
      <c r="C66" s="6" t="s">
        <v>275</v>
      </c>
      <c r="D66" s="6" t="s">
        <v>12</v>
      </c>
      <c r="E66" s="49">
        <v>28.5</v>
      </c>
      <c r="F66" s="6" t="s">
        <v>18</v>
      </c>
      <c r="G66" s="6"/>
      <c r="H66" s="51"/>
      <c r="I66" s="45"/>
      <c r="J66" s="45"/>
      <c r="K66" s="45"/>
      <c r="L66" s="45"/>
      <c r="M66" s="45"/>
    </row>
    <row r="67" spans="1:13" x14ac:dyDescent="0.25">
      <c r="A67" s="6" t="s">
        <v>4</v>
      </c>
      <c r="B67" s="6">
        <v>18</v>
      </c>
      <c r="C67" s="6" t="s">
        <v>276</v>
      </c>
      <c r="D67" s="6" t="s">
        <v>14</v>
      </c>
      <c r="E67" s="49">
        <v>29.5</v>
      </c>
      <c r="F67" s="6"/>
      <c r="G67" s="6"/>
      <c r="H67" s="51"/>
      <c r="I67" s="45"/>
      <c r="J67" s="45"/>
      <c r="K67" s="45"/>
      <c r="L67" s="45"/>
      <c r="M67" s="45"/>
    </row>
    <row r="68" spans="1:13" x14ac:dyDescent="0.25">
      <c r="A68" s="6" t="s">
        <v>5</v>
      </c>
      <c r="B68" s="6">
        <v>15</v>
      </c>
      <c r="C68" s="6" t="s">
        <v>277</v>
      </c>
      <c r="D68" s="6" t="s">
        <v>26</v>
      </c>
      <c r="E68" s="49">
        <v>30.4</v>
      </c>
      <c r="F68" s="6"/>
      <c r="G68" s="6"/>
      <c r="H68" s="51"/>
      <c r="I68" s="45"/>
      <c r="J68" s="45"/>
      <c r="K68" s="45"/>
      <c r="L68" s="45"/>
      <c r="M68" s="45"/>
    </row>
    <row r="69" spans="1:13" x14ac:dyDescent="0.25">
      <c r="A69" s="6" t="s">
        <v>6</v>
      </c>
      <c r="B69" s="6">
        <v>24</v>
      </c>
      <c r="C69" s="6" t="s">
        <v>278</v>
      </c>
      <c r="D69" s="6" t="s">
        <v>20</v>
      </c>
      <c r="E69" s="49">
        <v>30.5</v>
      </c>
      <c r="F69" s="6"/>
      <c r="G69" s="6"/>
      <c r="H69" s="51"/>
      <c r="I69" s="45"/>
      <c r="J69" s="45"/>
      <c r="K69" s="45"/>
      <c r="L69" s="45"/>
      <c r="M69" s="45"/>
    </row>
    <row r="70" spans="1:13" x14ac:dyDescent="0.25">
      <c r="A70" s="6" t="s">
        <v>7</v>
      </c>
      <c r="B70" s="6">
        <v>20</v>
      </c>
      <c r="C70" s="6" t="s">
        <v>279</v>
      </c>
      <c r="D70" s="6" t="s">
        <v>13</v>
      </c>
      <c r="E70" s="49">
        <v>32</v>
      </c>
      <c r="F70" s="6"/>
      <c r="G70" s="6"/>
      <c r="H70" s="51"/>
      <c r="I70" s="45"/>
      <c r="J70" s="45"/>
      <c r="K70" s="45"/>
      <c r="L70" s="45"/>
      <c r="M70" s="45"/>
    </row>
    <row r="71" spans="1:13" x14ac:dyDescent="0.25">
      <c r="A71" s="12" t="s">
        <v>17</v>
      </c>
      <c r="B71" s="6"/>
      <c r="C71" s="6"/>
      <c r="D71" s="6"/>
      <c r="E71" s="49"/>
      <c r="F71" s="6"/>
      <c r="G71" s="6"/>
      <c r="H71" s="51"/>
      <c r="I71" s="45"/>
      <c r="J71" s="45"/>
      <c r="K71" s="45"/>
      <c r="L71" s="45"/>
      <c r="M71" s="45"/>
    </row>
    <row r="72" spans="1:13" x14ac:dyDescent="0.25">
      <c r="A72" s="21" t="s">
        <v>1</v>
      </c>
      <c r="B72" s="21">
        <v>16</v>
      </c>
      <c r="C72" s="21" t="s">
        <v>270</v>
      </c>
      <c r="D72" s="21" t="s">
        <v>26</v>
      </c>
      <c r="E72" s="63">
        <v>26.5</v>
      </c>
      <c r="F72" s="6" t="s">
        <v>18</v>
      </c>
      <c r="G72" s="6"/>
      <c r="H72" s="51"/>
      <c r="I72" s="45"/>
      <c r="J72" s="45"/>
      <c r="K72" s="45"/>
      <c r="L72" s="45"/>
      <c r="M72" s="45"/>
    </row>
    <row r="73" spans="1:13" x14ac:dyDescent="0.25">
      <c r="A73" s="21" t="s">
        <v>2</v>
      </c>
      <c r="B73" s="6">
        <v>19</v>
      </c>
      <c r="C73" s="6" t="s">
        <v>272</v>
      </c>
      <c r="D73" s="6" t="s">
        <v>13</v>
      </c>
      <c r="E73" s="49">
        <v>27.5</v>
      </c>
      <c r="F73" s="6" t="s">
        <v>18</v>
      </c>
      <c r="G73" s="6"/>
      <c r="H73" s="51"/>
      <c r="I73" s="45"/>
      <c r="J73" s="45"/>
      <c r="K73" s="45"/>
      <c r="L73" s="45"/>
      <c r="M73" s="45"/>
    </row>
    <row r="74" spans="1:13" x14ac:dyDescent="0.25">
      <c r="A74" s="6" t="s">
        <v>3</v>
      </c>
      <c r="B74" s="6">
        <v>22</v>
      </c>
      <c r="C74" s="6" t="s">
        <v>274</v>
      </c>
      <c r="D74" s="6" t="s">
        <v>20</v>
      </c>
      <c r="E74" s="49">
        <v>27.9</v>
      </c>
      <c r="F74" s="6" t="s">
        <v>18</v>
      </c>
      <c r="G74" s="6"/>
      <c r="H74" s="51"/>
      <c r="I74" s="45"/>
      <c r="J74" s="45"/>
      <c r="K74" s="45"/>
      <c r="L74" s="45"/>
      <c r="M74" s="45"/>
    </row>
    <row r="75" spans="1:13" x14ac:dyDescent="0.25">
      <c r="A75" s="6" t="s">
        <v>4</v>
      </c>
      <c r="B75" s="6">
        <v>6</v>
      </c>
      <c r="C75" s="6" t="s">
        <v>273</v>
      </c>
      <c r="D75" s="6" t="s">
        <v>9</v>
      </c>
      <c r="E75" s="49">
        <v>28.7</v>
      </c>
      <c r="F75" s="6" t="s">
        <v>19</v>
      </c>
      <c r="G75" s="6"/>
      <c r="H75" s="51"/>
      <c r="I75" s="45"/>
      <c r="J75" s="45"/>
      <c r="K75" s="45"/>
      <c r="L75" s="45"/>
      <c r="M75" s="45"/>
    </row>
    <row r="76" spans="1:13" x14ac:dyDescent="0.25">
      <c r="A76" s="6" t="s">
        <v>5</v>
      </c>
      <c r="B76" s="6">
        <v>8</v>
      </c>
      <c r="C76" s="6" t="s">
        <v>280</v>
      </c>
      <c r="D76" s="6" t="s">
        <v>69</v>
      </c>
      <c r="E76" s="49">
        <v>29</v>
      </c>
      <c r="F76" s="6" t="s">
        <v>19</v>
      </c>
      <c r="G76" s="6"/>
      <c r="H76" s="51"/>
      <c r="I76" s="45"/>
      <c r="J76" s="45"/>
      <c r="K76" s="45"/>
      <c r="L76" s="45"/>
      <c r="M76" s="45"/>
    </row>
    <row r="77" spans="1:13" x14ac:dyDescent="0.25">
      <c r="A77" s="6" t="s">
        <v>6</v>
      </c>
      <c r="B77" s="6">
        <v>17</v>
      </c>
      <c r="C77" s="6" t="s">
        <v>281</v>
      </c>
      <c r="D77" s="6" t="s">
        <v>14</v>
      </c>
      <c r="E77" s="49">
        <v>29.7</v>
      </c>
      <c r="F77" s="6"/>
      <c r="G77" s="6"/>
      <c r="I77" s="45"/>
      <c r="J77" s="45"/>
      <c r="K77" s="45"/>
      <c r="L77" s="45"/>
      <c r="M77" s="45"/>
    </row>
    <row r="78" spans="1:13" x14ac:dyDescent="0.25">
      <c r="A78" s="6" t="s">
        <v>7</v>
      </c>
      <c r="B78" s="6">
        <v>1</v>
      </c>
      <c r="C78" s="6" t="s">
        <v>282</v>
      </c>
      <c r="D78" s="6" t="s">
        <v>25</v>
      </c>
      <c r="E78" s="49">
        <v>30.5</v>
      </c>
      <c r="F78" s="6"/>
      <c r="G78" s="6"/>
      <c r="I78" s="45"/>
      <c r="J78" s="45"/>
      <c r="K78" s="45"/>
      <c r="L78" s="45"/>
      <c r="M78" s="45"/>
    </row>
    <row r="79" spans="1:13" x14ac:dyDescent="0.25">
      <c r="A79" s="6" t="s">
        <v>8</v>
      </c>
      <c r="B79" s="6"/>
      <c r="C79" s="6"/>
      <c r="D79" s="6"/>
      <c r="E79" s="49"/>
      <c r="F79" s="6"/>
      <c r="G79" s="6"/>
      <c r="I79" s="45"/>
      <c r="J79" s="45"/>
      <c r="K79" s="45"/>
      <c r="L79" s="45"/>
      <c r="M79" s="45"/>
    </row>
    <row r="80" spans="1:13" x14ac:dyDescent="0.25">
      <c r="I80" s="45"/>
      <c r="J80" s="45"/>
      <c r="K80" s="45"/>
      <c r="L80" s="45"/>
      <c r="M80" s="45"/>
    </row>
    <row r="81" spans="9:13" x14ac:dyDescent="0.25">
      <c r="I81" s="45"/>
      <c r="J81" s="45"/>
      <c r="K81" s="45"/>
      <c r="L81" s="45"/>
      <c r="M81" s="45"/>
    </row>
    <row r="82" spans="9:13" x14ac:dyDescent="0.25">
      <c r="I82" s="45"/>
      <c r="J82" s="45"/>
      <c r="K82" s="45"/>
      <c r="L82" s="45"/>
      <c r="M82" s="45"/>
    </row>
    <row r="83" spans="9:13" x14ac:dyDescent="0.25">
      <c r="I83" s="45"/>
      <c r="J83" s="45"/>
      <c r="K83" s="45"/>
      <c r="L83" s="45"/>
      <c r="M83" s="45"/>
    </row>
    <row r="84" spans="9:13" x14ac:dyDescent="0.25">
      <c r="I84" s="45"/>
      <c r="J84" s="45"/>
      <c r="K84" s="45"/>
      <c r="L84" s="45"/>
      <c r="M84" s="45"/>
    </row>
    <row r="85" spans="9:13" x14ac:dyDescent="0.25">
      <c r="I85" s="45"/>
      <c r="J85" s="45"/>
      <c r="K85" s="45"/>
      <c r="L85" s="45"/>
      <c r="M85" s="45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49" workbookViewId="0">
      <selection activeCell="S54" sqref="S54"/>
    </sheetView>
  </sheetViews>
  <sheetFormatPr defaultRowHeight="15" x14ac:dyDescent="0.25"/>
  <sheetData>
    <row r="1" spans="1:13" x14ac:dyDescent="0.25">
      <c r="A1" s="88" t="s">
        <v>842</v>
      </c>
      <c r="B1" s="89"/>
      <c r="C1" s="89"/>
      <c r="D1" s="89"/>
      <c r="E1" s="90"/>
    </row>
    <row r="2" spans="1:13" x14ac:dyDescent="0.25">
      <c r="A2" s="88"/>
      <c r="B2" s="113" t="s">
        <v>25</v>
      </c>
      <c r="C2" s="113" t="s">
        <v>73</v>
      </c>
      <c r="D2" s="113" t="s">
        <v>9</v>
      </c>
      <c r="E2" s="113" t="s">
        <v>808</v>
      </c>
      <c r="F2" s="114" t="s">
        <v>24</v>
      </c>
      <c r="G2" s="114" t="s">
        <v>10</v>
      </c>
      <c r="H2" s="114" t="s">
        <v>15</v>
      </c>
      <c r="I2" s="114" t="s">
        <v>26</v>
      </c>
      <c r="J2" s="114" t="s">
        <v>14</v>
      </c>
      <c r="K2" s="114" t="s">
        <v>13</v>
      </c>
      <c r="L2" s="114" t="s">
        <v>12</v>
      </c>
      <c r="M2" s="114" t="s">
        <v>20</v>
      </c>
    </row>
    <row r="3" spans="1:13" x14ac:dyDescent="0.25">
      <c r="A3" s="6" t="s">
        <v>809</v>
      </c>
      <c r="B3" s="4" t="s">
        <v>810</v>
      </c>
      <c r="C3" s="4" t="s">
        <v>811</v>
      </c>
      <c r="D3" s="4" t="s">
        <v>812</v>
      </c>
      <c r="E3" s="4" t="s">
        <v>813</v>
      </c>
      <c r="F3" s="4" t="s">
        <v>814</v>
      </c>
      <c r="G3" s="4" t="s">
        <v>815</v>
      </c>
      <c r="H3" s="4" t="s">
        <v>816</v>
      </c>
      <c r="I3" s="4" t="s">
        <v>817</v>
      </c>
      <c r="J3" s="4" t="s">
        <v>818</v>
      </c>
      <c r="K3" s="4" t="s">
        <v>819</v>
      </c>
      <c r="L3" s="4" t="s">
        <v>820</v>
      </c>
      <c r="M3" s="4" t="s">
        <v>821</v>
      </c>
    </row>
    <row r="4" spans="1:13" x14ac:dyDescent="0.25">
      <c r="A4" s="91" t="s">
        <v>835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x14ac:dyDescent="0.25">
      <c r="A5" s="92" t="s">
        <v>841</v>
      </c>
      <c r="B5" s="93"/>
      <c r="C5" s="93">
        <v>5</v>
      </c>
      <c r="D5" s="93">
        <v>1</v>
      </c>
      <c r="E5" s="93"/>
      <c r="F5" s="93"/>
      <c r="G5" s="93"/>
      <c r="H5" s="93"/>
      <c r="I5" s="93"/>
      <c r="J5" s="93">
        <v>10</v>
      </c>
      <c r="K5" s="93"/>
      <c r="L5" s="93">
        <v>2</v>
      </c>
      <c r="M5" s="93">
        <v>3</v>
      </c>
    </row>
    <row r="6" spans="1:13" x14ac:dyDescent="0.25">
      <c r="A6" s="92" t="s">
        <v>822</v>
      </c>
      <c r="B6" s="93"/>
      <c r="C6" s="93"/>
      <c r="D6" s="93">
        <v>3</v>
      </c>
      <c r="E6" s="93"/>
      <c r="F6" s="93"/>
      <c r="G6" s="93"/>
      <c r="H6" s="93">
        <v>7</v>
      </c>
      <c r="I6" s="93">
        <v>7</v>
      </c>
      <c r="J6" s="93">
        <v>4</v>
      </c>
      <c r="K6" s="93"/>
      <c r="L6" s="93">
        <v>1</v>
      </c>
      <c r="M6" s="93"/>
    </row>
    <row r="7" spans="1:13" x14ac:dyDescent="0.25">
      <c r="A7" s="92" t="s">
        <v>823</v>
      </c>
      <c r="B7" s="93"/>
      <c r="C7" s="93">
        <v>7</v>
      </c>
      <c r="D7" s="93">
        <v>3</v>
      </c>
      <c r="E7" s="93"/>
      <c r="F7" s="93"/>
      <c r="G7" s="93"/>
      <c r="H7" s="93">
        <v>8</v>
      </c>
      <c r="I7" s="93"/>
      <c r="J7" s="93">
        <v>4</v>
      </c>
      <c r="K7" s="93"/>
      <c r="L7" s="93"/>
      <c r="M7" s="93">
        <v>1</v>
      </c>
    </row>
    <row r="8" spans="1:13" x14ac:dyDescent="0.25">
      <c r="A8" s="92" t="s">
        <v>824</v>
      </c>
      <c r="B8" s="93">
        <v>5</v>
      </c>
      <c r="C8" s="93"/>
      <c r="D8" s="93">
        <v>2</v>
      </c>
      <c r="E8" s="93"/>
      <c r="F8" s="93"/>
      <c r="G8" s="93"/>
      <c r="H8" s="93"/>
      <c r="I8" s="93">
        <v>3</v>
      </c>
      <c r="J8" s="93">
        <v>1</v>
      </c>
      <c r="K8" s="93">
        <v>6</v>
      </c>
      <c r="L8" s="93"/>
      <c r="M8" s="93">
        <v>4</v>
      </c>
    </row>
    <row r="9" spans="1:13" x14ac:dyDescent="0.25">
      <c r="A9" s="92" t="s">
        <v>825</v>
      </c>
      <c r="B9" s="93">
        <v>7</v>
      </c>
      <c r="C9" s="93"/>
      <c r="D9" s="93"/>
      <c r="E9" s="93"/>
      <c r="F9" s="93">
        <v>1</v>
      </c>
      <c r="G9" s="93"/>
      <c r="H9" s="93"/>
      <c r="I9" s="93"/>
      <c r="J9" s="93">
        <v>7</v>
      </c>
      <c r="K9" s="93"/>
      <c r="L9" s="93">
        <v>7</v>
      </c>
      <c r="M9" s="93"/>
    </row>
    <row r="10" spans="1:13" x14ac:dyDescent="0.25">
      <c r="A10" s="92" t="s">
        <v>32</v>
      </c>
      <c r="B10" s="93"/>
      <c r="C10" s="93">
        <v>6</v>
      </c>
      <c r="D10" s="93">
        <v>4</v>
      </c>
      <c r="E10" s="93"/>
      <c r="F10" s="93">
        <v>2</v>
      </c>
      <c r="G10" s="93"/>
      <c r="H10" s="93"/>
      <c r="I10" s="93">
        <v>5</v>
      </c>
      <c r="J10" s="93"/>
      <c r="K10" s="93"/>
      <c r="L10" s="93">
        <v>3</v>
      </c>
      <c r="M10" s="93">
        <v>1</v>
      </c>
    </row>
    <row r="11" spans="1:13" x14ac:dyDescent="0.25">
      <c r="A11" s="92" t="s">
        <v>826</v>
      </c>
      <c r="B11" s="93"/>
      <c r="C11" s="93">
        <v>5</v>
      </c>
      <c r="D11" s="93">
        <v>6</v>
      </c>
      <c r="E11" s="93"/>
      <c r="F11" s="93"/>
      <c r="G11" s="93"/>
      <c r="H11" s="93"/>
      <c r="I11" s="93">
        <v>2</v>
      </c>
      <c r="J11" s="93">
        <v>4</v>
      </c>
      <c r="K11" s="93"/>
      <c r="L11" s="93">
        <v>4</v>
      </c>
      <c r="M11" s="93"/>
    </row>
    <row r="12" spans="1:13" x14ac:dyDescent="0.25">
      <c r="A12" s="92" t="s">
        <v>827</v>
      </c>
      <c r="B12" s="93"/>
      <c r="C12" s="93">
        <v>8</v>
      </c>
      <c r="D12" s="93"/>
      <c r="E12" s="93"/>
      <c r="F12" s="93"/>
      <c r="G12" s="93"/>
      <c r="H12" s="93"/>
      <c r="I12" s="93">
        <v>6</v>
      </c>
      <c r="J12" s="93">
        <v>1</v>
      </c>
      <c r="K12" s="93">
        <v>2</v>
      </c>
      <c r="L12" s="93">
        <v>4</v>
      </c>
      <c r="M12" s="93"/>
    </row>
    <row r="13" spans="1:13" x14ac:dyDescent="0.25">
      <c r="A13" s="92" t="s">
        <v>828</v>
      </c>
      <c r="B13" s="93"/>
      <c r="C13" s="93">
        <v>6</v>
      </c>
      <c r="D13" s="93">
        <v>3</v>
      </c>
      <c r="E13" s="93"/>
      <c r="F13" s="93">
        <v>4</v>
      </c>
      <c r="G13" s="93"/>
      <c r="H13" s="93"/>
      <c r="I13" s="93"/>
      <c r="J13" s="93">
        <v>1</v>
      </c>
      <c r="K13" s="93"/>
      <c r="L13" s="93">
        <v>2</v>
      </c>
      <c r="M13" s="93">
        <v>5</v>
      </c>
    </row>
    <row r="14" spans="1:13" x14ac:dyDescent="0.25">
      <c r="A14" s="92" t="s">
        <v>829</v>
      </c>
      <c r="B14" s="93"/>
      <c r="C14" s="93">
        <v>5</v>
      </c>
      <c r="D14" s="93">
        <v>6</v>
      </c>
      <c r="E14" s="93"/>
      <c r="F14" s="93"/>
      <c r="G14" s="93"/>
      <c r="H14" s="93"/>
      <c r="I14" s="93"/>
      <c r="J14" s="93">
        <v>1</v>
      </c>
      <c r="K14" s="93">
        <v>4</v>
      </c>
      <c r="L14" s="93"/>
      <c r="M14" s="93">
        <v>3</v>
      </c>
    </row>
    <row r="15" spans="1:13" x14ac:dyDescent="0.25">
      <c r="A15" s="92" t="s">
        <v>830</v>
      </c>
      <c r="B15" s="93"/>
      <c r="C15" s="93">
        <v>11</v>
      </c>
      <c r="D15" s="93"/>
      <c r="E15" s="93"/>
      <c r="F15" s="93"/>
      <c r="G15" s="93"/>
      <c r="H15" s="93"/>
      <c r="I15" s="93">
        <v>3</v>
      </c>
      <c r="J15" s="93">
        <v>1</v>
      </c>
      <c r="K15" s="93">
        <v>2</v>
      </c>
      <c r="L15" s="93">
        <v>4</v>
      </c>
      <c r="M15" s="93"/>
    </row>
    <row r="16" spans="1:13" x14ac:dyDescent="0.25">
      <c r="A16" s="91" t="s">
        <v>831</v>
      </c>
      <c r="B16" s="94">
        <v>12</v>
      </c>
      <c r="C16" s="94">
        <f>SUM(C5:C15)</f>
        <v>53</v>
      </c>
      <c r="D16" s="94">
        <f>SUM(D5:D15)</f>
        <v>28</v>
      </c>
      <c r="E16" s="94"/>
      <c r="F16" s="94">
        <v>7</v>
      </c>
      <c r="G16" s="94"/>
      <c r="H16" s="94">
        <v>15</v>
      </c>
      <c r="I16" s="94">
        <f>SUM(I6:I15)</f>
        <v>26</v>
      </c>
      <c r="J16" s="94">
        <f>SUM(J5:J15)</f>
        <v>34</v>
      </c>
      <c r="K16" s="94">
        <f>SUM(K8:K15)</f>
        <v>14</v>
      </c>
      <c r="L16" s="94">
        <f>SUM(L5:L15)</f>
        <v>27</v>
      </c>
      <c r="M16" s="94">
        <f>SUM(M5:M15)</f>
        <v>17</v>
      </c>
    </row>
    <row r="17" spans="1:13" s="16" customFormat="1" x14ac:dyDescent="0.25">
      <c r="A17" s="93"/>
      <c r="B17" s="93"/>
      <c r="C17" s="93" t="s">
        <v>1</v>
      </c>
      <c r="D17" s="93" t="s">
        <v>3</v>
      </c>
      <c r="E17" s="93"/>
      <c r="F17" s="93"/>
      <c r="G17" s="93"/>
      <c r="H17" s="93"/>
      <c r="I17" s="93" t="s">
        <v>5</v>
      </c>
      <c r="J17" s="93" t="s">
        <v>2</v>
      </c>
      <c r="K17" s="93"/>
      <c r="L17" s="93" t="s">
        <v>4</v>
      </c>
      <c r="M17" s="93"/>
    </row>
    <row r="18" spans="1:13" x14ac:dyDescent="0.25">
      <c r="A18" s="100"/>
      <c r="B18" s="100" t="s">
        <v>810</v>
      </c>
      <c r="C18" s="100" t="s">
        <v>811</v>
      </c>
      <c r="D18" s="100" t="s">
        <v>812</v>
      </c>
      <c r="E18" s="100" t="s">
        <v>813</v>
      </c>
      <c r="F18" s="100" t="s">
        <v>814</v>
      </c>
      <c r="G18" s="100" t="s">
        <v>815</v>
      </c>
      <c r="H18" s="100" t="s">
        <v>816</v>
      </c>
      <c r="I18" s="100" t="s">
        <v>817</v>
      </c>
      <c r="J18" s="100" t="s">
        <v>818</v>
      </c>
      <c r="K18" s="100" t="s">
        <v>819</v>
      </c>
      <c r="L18" s="100" t="s">
        <v>820</v>
      </c>
      <c r="M18" s="100" t="s">
        <v>821</v>
      </c>
    </row>
    <row r="19" spans="1:13" x14ac:dyDescent="0.25">
      <c r="A19" s="100"/>
      <c r="B19" s="100" t="s">
        <v>25</v>
      </c>
      <c r="C19" s="100" t="s">
        <v>73</v>
      </c>
      <c r="D19" s="100" t="s">
        <v>9</v>
      </c>
      <c r="E19" s="100" t="s">
        <v>808</v>
      </c>
      <c r="F19" s="100" t="s">
        <v>24</v>
      </c>
      <c r="G19" s="100" t="s">
        <v>10</v>
      </c>
      <c r="H19" s="100" t="s">
        <v>15</v>
      </c>
      <c r="I19" s="100" t="s">
        <v>26</v>
      </c>
      <c r="J19" s="100" t="s">
        <v>14</v>
      </c>
      <c r="K19" s="100" t="s">
        <v>13</v>
      </c>
      <c r="L19" s="100" t="s">
        <v>12</v>
      </c>
      <c r="M19" s="101" t="s">
        <v>20</v>
      </c>
    </row>
    <row r="20" spans="1:13" x14ac:dyDescent="0.25">
      <c r="A20" s="102" t="s">
        <v>836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95" t="s">
        <v>841</v>
      </c>
      <c r="B21" s="96"/>
      <c r="C21" s="96">
        <v>5</v>
      </c>
      <c r="D21" s="96">
        <v>5</v>
      </c>
      <c r="E21" s="96"/>
      <c r="F21" s="96"/>
      <c r="G21" s="96"/>
      <c r="H21" s="96"/>
      <c r="I21" s="96">
        <v>4</v>
      </c>
      <c r="J21" s="96">
        <v>7</v>
      </c>
      <c r="K21" s="96"/>
      <c r="L21" s="96"/>
      <c r="M21" s="96"/>
    </row>
    <row r="22" spans="1:13" x14ac:dyDescent="0.25">
      <c r="A22" s="95" t="s">
        <v>822</v>
      </c>
      <c r="B22" s="96"/>
      <c r="C22" s="96">
        <v>8</v>
      </c>
      <c r="D22" s="96"/>
      <c r="E22" s="96"/>
      <c r="F22" s="96"/>
      <c r="G22" s="96"/>
      <c r="H22" s="96">
        <v>6</v>
      </c>
      <c r="I22" s="96">
        <v>2</v>
      </c>
      <c r="J22" s="96">
        <v>4</v>
      </c>
      <c r="K22" s="96">
        <v>1</v>
      </c>
      <c r="L22" s="96"/>
      <c r="M22" s="96"/>
    </row>
    <row r="23" spans="1:13" x14ac:dyDescent="0.25">
      <c r="A23" s="95" t="s">
        <v>823</v>
      </c>
      <c r="B23" s="96"/>
      <c r="C23" s="96">
        <v>5</v>
      </c>
      <c r="D23" s="96"/>
      <c r="E23" s="96"/>
      <c r="F23" s="96"/>
      <c r="G23" s="96"/>
      <c r="H23" s="96">
        <v>6</v>
      </c>
      <c r="I23" s="96"/>
      <c r="J23" s="96">
        <v>3</v>
      </c>
      <c r="K23" s="96"/>
      <c r="L23" s="96">
        <v>7</v>
      </c>
      <c r="M23" s="96"/>
    </row>
    <row r="24" spans="1:13" x14ac:dyDescent="0.25">
      <c r="A24" s="95" t="s">
        <v>824</v>
      </c>
      <c r="B24" s="96">
        <v>4</v>
      </c>
      <c r="C24" s="96"/>
      <c r="D24" s="96"/>
      <c r="E24" s="96">
        <v>9</v>
      </c>
      <c r="F24" s="96"/>
      <c r="G24" s="96"/>
      <c r="H24" s="96"/>
      <c r="I24" s="96">
        <v>6</v>
      </c>
      <c r="J24" s="96"/>
      <c r="K24" s="96"/>
      <c r="L24" s="96"/>
      <c r="M24" s="96">
        <v>2</v>
      </c>
    </row>
    <row r="25" spans="1:13" x14ac:dyDescent="0.25">
      <c r="A25" s="95" t="s">
        <v>825</v>
      </c>
      <c r="B25" s="96"/>
      <c r="C25" s="96"/>
      <c r="D25" s="96">
        <v>2</v>
      </c>
      <c r="E25" s="96">
        <v>4</v>
      </c>
      <c r="F25" s="96"/>
      <c r="G25" s="96"/>
      <c r="H25" s="96"/>
      <c r="I25" s="96"/>
      <c r="J25" s="96">
        <v>9</v>
      </c>
      <c r="K25" s="96"/>
      <c r="L25" s="96">
        <v>6</v>
      </c>
      <c r="M25" s="96"/>
    </row>
    <row r="26" spans="1:13" x14ac:dyDescent="0.25">
      <c r="A26" s="95" t="s">
        <v>32</v>
      </c>
      <c r="B26" s="96"/>
      <c r="C26" s="96">
        <v>4</v>
      </c>
      <c r="D26" s="96">
        <v>3</v>
      </c>
      <c r="E26" s="96"/>
      <c r="F26" s="96"/>
      <c r="G26" s="96"/>
      <c r="H26" s="96">
        <v>2</v>
      </c>
      <c r="I26" s="96">
        <v>1</v>
      </c>
      <c r="J26" s="96">
        <v>5</v>
      </c>
      <c r="K26" s="96"/>
      <c r="L26" s="96">
        <v>6</v>
      </c>
      <c r="M26" s="96"/>
    </row>
    <row r="27" spans="1:13" x14ac:dyDescent="0.25">
      <c r="A27" s="95" t="s">
        <v>826</v>
      </c>
      <c r="B27" s="96"/>
      <c r="C27" s="96">
        <v>6</v>
      </c>
      <c r="D27" s="96"/>
      <c r="E27" s="96"/>
      <c r="F27" s="96"/>
      <c r="G27" s="96"/>
      <c r="H27" s="96"/>
      <c r="I27" s="96">
        <v>4</v>
      </c>
      <c r="J27" s="96">
        <v>7</v>
      </c>
      <c r="K27" s="96"/>
      <c r="L27" s="96">
        <v>3</v>
      </c>
      <c r="M27" s="96">
        <v>1</v>
      </c>
    </row>
    <row r="28" spans="1:13" x14ac:dyDescent="0.25">
      <c r="A28" s="95" t="s">
        <v>827</v>
      </c>
      <c r="B28" s="96"/>
      <c r="C28" s="96"/>
      <c r="D28" s="96"/>
      <c r="E28" s="96"/>
      <c r="F28" s="96"/>
      <c r="G28" s="96"/>
      <c r="H28" s="96"/>
      <c r="I28" s="96">
        <v>1</v>
      </c>
      <c r="J28" s="96">
        <v>11</v>
      </c>
      <c r="K28" s="96"/>
      <c r="L28" s="96">
        <v>7</v>
      </c>
      <c r="M28" s="96">
        <v>2</v>
      </c>
    </row>
    <row r="29" spans="1:13" x14ac:dyDescent="0.25">
      <c r="A29" s="95" t="s">
        <v>828</v>
      </c>
      <c r="B29" s="96"/>
      <c r="C29" s="96">
        <v>11</v>
      </c>
      <c r="D29" s="96">
        <v>4</v>
      </c>
      <c r="E29" s="96"/>
      <c r="F29" s="96"/>
      <c r="G29" s="96"/>
      <c r="H29" s="96"/>
      <c r="I29" s="96"/>
      <c r="J29" s="96">
        <v>3</v>
      </c>
      <c r="K29" s="96">
        <v>1</v>
      </c>
      <c r="L29" s="96"/>
      <c r="M29" s="96">
        <v>2</v>
      </c>
    </row>
    <row r="30" spans="1:13" x14ac:dyDescent="0.25">
      <c r="A30" s="95" t="s">
        <v>829</v>
      </c>
      <c r="B30" s="96">
        <v>4</v>
      </c>
      <c r="C30" s="96">
        <v>6</v>
      </c>
      <c r="D30" s="96"/>
      <c r="E30" s="96">
        <v>8</v>
      </c>
      <c r="F30" s="96"/>
      <c r="G30" s="96"/>
      <c r="H30" s="96"/>
      <c r="I30" s="96"/>
      <c r="J30" s="96">
        <v>2</v>
      </c>
      <c r="K30" s="96"/>
      <c r="L30" s="96"/>
      <c r="M30" s="96">
        <v>1</v>
      </c>
    </row>
    <row r="31" spans="1:13" x14ac:dyDescent="0.25">
      <c r="A31" s="95" t="s">
        <v>830</v>
      </c>
      <c r="B31" s="96"/>
      <c r="C31" s="96">
        <v>4</v>
      </c>
      <c r="D31" s="96"/>
      <c r="E31" s="96">
        <v>1</v>
      </c>
      <c r="F31" s="96"/>
      <c r="G31" s="96"/>
      <c r="H31" s="96"/>
      <c r="I31" s="96"/>
      <c r="J31" s="96">
        <v>8</v>
      </c>
      <c r="K31" s="96"/>
      <c r="L31" s="96">
        <v>8</v>
      </c>
      <c r="M31" s="96"/>
    </row>
    <row r="32" spans="1:13" x14ac:dyDescent="0.25">
      <c r="A32" s="97" t="s">
        <v>831</v>
      </c>
      <c r="B32" s="98">
        <v>8</v>
      </c>
      <c r="C32" s="98">
        <f>SUM(C21:C31)</f>
        <v>49</v>
      </c>
      <c r="D32" s="98">
        <f>SUM(D21:D31)</f>
        <v>14</v>
      </c>
      <c r="E32" s="98">
        <f>SUM(E24:E31)</f>
        <v>22</v>
      </c>
      <c r="F32" s="98"/>
      <c r="G32" s="98"/>
      <c r="H32" s="98">
        <v>14</v>
      </c>
      <c r="I32" s="98">
        <f>SUM(I21:I31)</f>
        <v>18</v>
      </c>
      <c r="J32" s="98">
        <f>SUM(J21:J31)</f>
        <v>59</v>
      </c>
      <c r="K32" s="98">
        <f>SUM(K22:K31)</f>
        <v>2</v>
      </c>
      <c r="L32" s="98">
        <f>SUM(L23:L31)</f>
        <v>37</v>
      </c>
      <c r="M32" s="98">
        <f>SUM(M24:M31)</f>
        <v>8</v>
      </c>
    </row>
    <row r="33" spans="1:13" x14ac:dyDescent="0.25">
      <c r="A33" s="95"/>
      <c r="B33" s="96"/>
      <c r="C33" s="96" t="s">
        <v>2</v>
      </c>
      <c r="D33" s="96"/>
      <c r="E33" s="96" t="s">
        <v>4</v>
      </c>
      <c r="F33" s="96"/>
      <c r="G33" s="96"/>
      <c r="H33" s="96"/>
      <c r="I33" s="96" t="s">
        <v>5</v>
      </c>
      <c r="J33" s="96" t="s">
        <v>1</v>
      </c>
      <c r="K33" s="96"/>
      <c r="L33" s="96" t="s">
        <v>3</v>
      </c>
      <c r="M33" s="96"/>
    </row>
    <row r="34" spans="1:13" x14ac:dyDescent="0.25">
      <c r="A34" s="87"/>
      <c r="B34" s="87" t="s">
        <v>810</v>
      </c>
      <c r="C34" s="87" t="s">
        <v>811</v>
      </c>
      <c r="D34" s="87" t="s">
        <v>812</v>
      </c>
      <c r="E34" s="87" t="s">
        <v>813</v>
      </c>
      <c r="F34" s="87" t="s">
        <v>814</v>
      </c>
      <c r="G34" s="87" t="s">
        <v>815</v>
      </c>
      <c r="H34" s="87" t="s">
        <v>816</v>
      </c>
      <c r="I34" s="87" t="s">
        <v>817</v>
      </c>
      <c r="J34" s="87" t="s">
        <v>818</v>
      </c>
      <c r="K34" s="87" t="s">
        <v>819</v>
      </c>
      <c r="L34" s="87" t="s">
        <v>820</v>
      </c>
      <c r="M34" s="87" t="s">
        <v>821</v>
      </c>
    </row>
    <row r="35" spans="1:13" x14ac:dyDescent="0.25">
      <c r="A35" s="109"/>
      <c r="B35" s="87" t="s">
        <v>25</v>
      </c>
      <c r="C35" s="87" t="s">
        <v>73</v>
      </c>
      <c r="D35" s="87" t="s">
        <v>9</v>
      </c>
      <c r="E35" s="87" t="s">
        <v>69</v>
      </c>
      <c r="F35" s="87" t="s">
        <v>24</v>
      </c>
      <c r="G35" s="87" t="s">
        <v>10</v>
      </c>
      <c r="H35" s="87" t="s">
        <v>15</v>
      </c>
      <c r="I35" s="87" t="s">
        <v>26</v>
      </c>
      <c r="J35" s="87" t="s">
        <v>14</v>
      </c>
      <c r="K35" s="87" t="s">
        <v>13</v>
      </c>
      <c r="L35" s="87" t="s">
        <v>12</v>
      </c>
      <c r="M35" s="87" t="s">
        <v>20</v>
      </c>
    </row>
    <row r="36" spans="1:13" x14ac:dyDescent="0.25">
      <c r="A36" s="87" t="s">
        <v>837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x14ac:dyDescent="0.25">
      <c r="A37" s="87" t="s">
        <v>840</v>
      </c>
      <c r="B37" s="110"/>
      <c r="C37" s="110"/>
      <c r="D37" s="110">
        <v>6</v>
      </c>
      <c r="E37" s="110"/>
      <c r="F37" s="110"/>
      <c r="G37" s="110"/>
      <c r="H37" s="110"/>
      <c r="I37" s="110">
        <v>4</v>
      </c>
      <c r="J37" s="110">
        <v>3</v>
      </c>
      <c r="K37" s="110">
        <v>1</v>
      </c>
      <c r="L37" s="110">
        <v>7</v>
      </c>
      <c r="M37" s="110"/>
    </row>
    <row r="38" spans="1:13" x14ac:dyDescent="0.25">
      <c r="A38" s="87" t="s">
        <v>822</v>
      </c>
      <c r="B38" s="110"/>
      <c r="C38" s="110"/>
      <c r="D38" s="110">
        <v>2</v>
      </c>
      <c r="E38" s="110"/>
      <c r="F38" s="110">
        <v>5</v>
      </c>
      <c r="G38" s="110">
        <v>1</v>
      </c>
      <c r="H38" s="110"/>
      <c r="I38" s="110"/>
      <c r="J38" s="110">
        <v>7</v>
      </c>
      <c r="K38" s="110"/>
      <c r="L38" s="110">
        <v>8</v>
      </c>
      <c r="M38" s="110"/>
    </row>
    <row r="39" spans="1:13" x14ac:dyDescent="0.25">
      <c r="A39" s="87" t="s">
        <v>823</v>
      </c>
      <c r="B39" s="110"/>
      <c r="C39" s="110"/>
      <c r="D39" s="110"/>
      <c r="E39" s="110"/>
      <c r="F39" s="110">
        <v>5</v>
      </c>
      <c r="G39" s="110"/>
      <c r="H39" s="110"/>
      <c r="I39" s="110">
        <v>4</v>
      </c>
      <c r="J39" s="110">
        <v>7</v>
      </c>
      <c r="K39" s="110"/>
      <c r="L39" s="110">
        <v>5</v>
      </c>
      <c r="M39" s="110"/>
    </row>
    <row r="40" spans="1:13" x14ac:dyDescent="0.25">
      <c r="A40" s="87" t="s">
        <v>824</v>
      </c>
      <c r="B40" s="110"/>
      <c r="C40" s="110"/>
      <c r="D40" s="110">
        <v>6</v>
      </c>
      <c r="E40" s="110"/>
      <c r="F40" s="110"/>
      <c r="G40" s="110">
        <v>3</v>
      </c>
      <c r="H40" s="110"/>
      <c r="I40" s="110"/>
      <c r="J40" s="110">
        <v>5</v>
      </c>
      <c r="K40" s="110">
        <v>1</v>
      </c>
      <c r="L40" s="110">
        <v>6</v>
      </c>
      <c r="M40" s="110"/>
    </row>
    <row r="41" spans="1:13" x14ac:dyDescent="0.25">
      <c r="A41" s="87" t="s">
        <v>825</v>
      </c>
      <c r="B41" s="110">
        <v>4</v>
      </c>
      <c r="C41" s="110"/>
      <c r="D41" s="110"/>
      <c r="E41" s="110"/>
      <c r="F41" s="110"/>
      <c r="G41" s="110"/>
      <c r="H41" s="110">
        <v>3</v>
      </c>
      <c r="I41" s="110">
        <v>6</v>
      </c>
      <c r="J41" s="110">
        <v>1</v>
      </c>
      <c r="K41" s="110"/>
      <c r="L41" s="110">
        <v>5</v>
      </c>
      <c r="M41" s="110">
        <v>2</v>
      </c>
    </row>
    <row r="42" spans="1:13" x14ac:dyDescent="0.25">
      <c r="A42" s="87" t="s">
        <v>32</v>
      </c>
      <c r="B42" s="110"/>
      <c r="C42" s="110"/>
      <c r="D42" s="110">
        <v>4</v>
      </c>
      <c r="E42" s="110"/>
      <c r="F42" s="110">
        <v>3</v>
      </c>
      <c r="G42" s="110"/>
      <c r="H42" s="110"/>
      <c r="I42" s="110">
        <v>2</v>
      </c>
      <c r="J42" s="110">
        <v>5</v>
      </c>
      <c r="K42" s="110">
        <v>1</v>
      </c>
      <c r="L42" s="110">
        <v>6</v>
      </c>
      <c r="M42" s="110"/>
    </row>
    <row r="43" spans="1:13" x14ac:dyDescent="0.25">
      <c r="A43" s="87" t="s">
        <v>826</v>
      </c>
      <c r="B43" s="110"/>
      <c r="C43" s="110"/>
      <c r="D43" s="110"/>
      <c r="E43" s="110"/>
      <c r="F43" s="110">
        <v>1</v>
      </c>
      <c r="G43" s="110"/>
      <c r="H43" s="110"/>
      <c r="I43" s="110"/>
      <c r="J43" s="110">
        <v>3</v>
      </c>
      <c r="K43" s="110"/>
      <c r="L43" s="110">
        <v>8</v>
      </c>
      <c r="M43" s="110">
        <v>9</v>
      </c>
    </row>
    <row r="44" spans="1:13" x14ac:dyDescent="0.25">
      <c r="A44" s="87" t="s">
        <v>827</v>
      </c>
      <c r="B44" s="110">
        <v>3</v>
      </c>
      <c r="C44" s="110"/>
      <c r="D44" s="110">
        <v>4</v>
      </c>
      <c r="E44" s="110"/>
      <c r="F44" s="110"/>
      <c r="G44" s="110"/>
      <c r="H44" s="110"/>
      <c r="I44" s="110">
        <v>2</v>
      </c>
      <c r="J44" s="110">
        <v>5</v>
      </c>
      <c r="K44" s="110"/>
      <c r="L44" s="110">
        <v>6</v>
      </c>
      <c r="M44" s="110"/>
    </row>
    <row r="45" spans="1:13" x14ac:dyDescent="0.25">
      <c r="A45" s="87" t="s">
        <v>828</v>
      </c>
      <c r="B45" s="110">
        <v>4</v>
      </c>
      <c r="C45" s="110"/>
      <c r="D45" s="110">
        <v>9</v>
      </c>
      <c r="E45" s="110"/>
      <c r="F45" s="110"/>
      <c r="G45" s="110"/>
      <c r="H45" s="110"/>
      <c r="I45" s="110"/>
      <c r="J45" s="110">
        <v>2</v>
      </c>
      <c r="K45" s="110"/>
      <c r="L45" s="110">
        <v>6</v>
      </c>
      <c r="M45" s="110"/>
    </row>
    <row r="46" spans="1:13" x14ac:dyDescent="0.25">
      <c r="A46" s="87" t="s">
        <v>829</v>
      </c>
      <c r="B46" s="110">
        <v>2</v>
      </c>
      <c r="C46" s="110"/>
      <c r="D46" s="110">
        <v>7</v>
      </c>
      <c r="E46" s="110"/>
      <c r="F46" s="110"/>
      <c r="G46" s="110">
        <v>3</v>
      </c>
      <c r="H46" s="110"/>
      <c r="I46" s="110">
        <v>4</v>
      </c>
      <c r="J46" s="110"/>
      <c r="K46" s="110"/>
      <c r="L46" s="110"/>
      <c r="M46" s="110">
        <v>5</v>
      </c>
    </row>
    <row r="47" spans="1:13" x14ac:dyDescent="0.25">
      <c r="A47" s="87" t="s">
        <v>830</v>
      </c>
      <c r="B47" s="110">
        <v>5</v>
      </c>
      <c r="C47" s="110"/>
      <c r="D47" s="110">
        <v>6</v>
      </c>
      <c r="E47" s="110"/>
      <c r="F47" s="110">
        <v>3</v>
      </c>
      <c r="G47" s="110"/>
      <c r="H47" s="110"/>
      <c r="I47" s="110">
        <v>1</v>
      </c>
      <c r="J47" s="110">
        <v>2</v>
      </c>
      <c r="K47" s="110">
        <v>4</v>
      </c>
      <c r="L47" s="110"/>
      <c r="M47" s="110"/>
    </row>
    <row r="48" spans="1:13" x14ac:dyDescent="0.25">
      <c r="A48" s="111" t="s">
        <v>831</v>
      </c>
      <c r="B48" s="112">
        <f>SUM(B41:B47)</f>
        <v>18</v>
      </c>
      <c r="C48" s="112"/>
      <c r="D48" s="112">
        <f>SUM(D37:D47)</f>
        <v>44</v>
      </c>
      <c r="E48" s="112"/>
      <c r="F48" s="112">
        <f>SUM(F38:F47)</f>
        <v>17</v>
      </c>
      <c r="G48" s="112">
        <v>7</v>
      </c>
      <c r="H48" s="112">
        <v>3</v>
      </c>
      <c r="I48" s="112">
        <f>SUM(I37:I47)</f>
        <v>23</v>
      </c>
      <c r="J48" s="112">
        <f>SUM(J37:J47)</f>
        <v>40</v>
      </c>
      <c r="K48" s="112">
        <v>7</v>
      </c>
      <c r="L48" s="112">
        <f>SUM(L37:L47)</f>
        <v>57</v>
      </c>
      <c r="M48" s="112">
        <f>SUM(M41:M47)</f>
        <v>16</v>
      </c>
    </row>
    <row r="49" spans="1:13" s="16" customFormat="1" x14ac:dyDescent="0.25">
      <c r="A49" s="110"/>
      <c r="B49" s="110" t="s">
        <v>5</v>
      </c>
      <c r="C49" s="110"/>
      <c r="D49" s="110" t="s">
        <v>2</v>
      </c>
      <c r="E49" s="110"/>
      <c r="F49" s="110"/>
      <c r="G49" s="110"/>
      <c r="H49" s="110"/>
      <c r="I49" s="110" t="s">
        <v>4</v>
      </c>
      <c r="J49" s="110" t="s">
        <v>3</v>
      </c>
      <c r="K49" s="110"/>
      <c r="L49" s="110" t="s">
        <v>1</v>
      </c>
      <c r="M49" s="110"/>
    </row>
    <row r="50" spans="1:13" x14ac:dyDescent="0.25">
      <c r="A50" s="103"/>
      <c r="B50" s="103" t="s">
        <v>810</v>
      </c>
      <c r="C50" s="103" t="s">
        <v>811</v>
      </c>
      <c r="D50" s="103" t="s">
        <v>812</v>
      </c>
      <c r="E50" s="103" t="s">
        <v>813</v>
      </c>
      <c r="F50" s="103" t="s">
        <v>814</v>
      </c>
      <c r="G50" s="103" t="s">
        <v>815</v>
      </c>
      <c r="H50" s="103" t="s">
        <v>816</v>
      </c>
      <c r="I50" s="103" t="s">
        <v>817</v>
      </c>
      <c r="J50" s="103" t="s">
        <v>818</v>
      </c>
      <c r="K50" s="103" t="s">
        <v>819</v>
      </c>
      <c r="L50" s="103" t="s">
        <v>820</v>
      </c>
      <c r="M50" s="103" t="s">
        <v>821</v>
      </c>
    </row>
    <row r="51" spans="1:13" x14ac:dyDescent="0.25">
      <c r="A51" s="104"/>
      <c r="B51" s="103" t="s">
        <v>25</v>
      </c>
      <c r="C51" s="103" t="s">
        <v>73</v>
      </c>
      <c r="D51" s="103" t="s">
        <v>9</v>
      </c>
      <c r="E51" s="103" t="s">
        <v>69</v>
      </c>
      <c r="F51" s="103" t="s">
        <v>24</v>
      </c>
      <c r="G51" s="103" t="s">
        <v>10</v>
      </c>
      <c r="H51" s="103" t="s">
        <v>15</v>
      </c>
      <c r="I51" s="103" t="s">
        <v>26</v>
      </c>
      <c r="J51" s="103" t="s">
        <v>14</v>
      </c>
      <c r="K51" s="103" t="s">
        <v>13</v>
      </c>
      <c r="L51" s="103" t="s">
        <v>12</v>
      </c>
      <c r="M51" s="103" t="s">
        <v>20</v>
      </c>
    </row>
    <row r="52" spans="1:13" x14ac:dyDescent="0.25">
      <c r="A52" s="108" t="s">
        <v>838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1:13" x14ac:dyDescent="0.25">
      <c r="A53" s="103" t="s">
        <v>839</v>
      </c>
      <c r="B53" s="105"/>
      <c r="C53" s="105"/>
      <c r="D53" s="105"/>
      <c r="E53" s="105">
        <v>4</v>
      </c>
      <c r="F53" s="105"/>
      <c r="G53" s="105"/>
      <c r="H53" s="105"/>
      <c r="I53" s="105">
        <v>8</v>
      </c>
      <c r="J53" s="105">
        <v>1</v>
      </c>
      <c r="K53" s="105">
        <v>6</v>
      </c>
      <c r="L53" s="105">
        <v>2</v>
      </c>
      <c r="M53" s="105"/>
    </row>
    <row r="54" spans="1:13" x14ac:dyDescent="0.25">
      <c r="A54" s="103" t="s">
        <v>822</v>
      </c>
      <c r="B54" s="105"/>
      <c r="C54" s="105"/>
      <c r="D54" s="105">
        <v>11</v>
      </c>
      <c r="E54" s="105"/>
      <c r="F54" s="105">
        <v>1</v>
      </c>
      <c r="G54" s="105"/>
      <c r="H54" s="105"/>
      <c r="I54" s="105"/>
      <c r="J54" s="105"/>
      <c r="K54" s="105">
        <v>7</v>
      </c>
      <c r="L54" s="105">
        <v>4</v>
      </c>
      <c r="M54" s="105"/>
    </row>
    <row r="55" spans="1:13" x14ac:dyDescent="0.25">
      <c r="A55" s="103" t="s">
        <v>823</v>
      </c>
      <c r="B55" s="105"/>
      <c r="C55" s="105"/>
      <c r="D55" s="105">
        <v>10</v>
      </c>
      <c r="E55" s="105">
        <v>4</v>
      </c>
      <c r="F55" s="105"/>
      <c r="G55" s="105"/>
      <c r="H55" s="105"/>
      <c r="I55" s="105">
        <v>5</v>
      </c>
      <c r="J55" s="105"/>
      <c r="K55" s="105">
        <v>3</v>
      </c>
      <c r="L55" s="105"/>
      <c r="M55" s="105">
        <v>1</v>
      </c>
    </row>
    <row r="56" spans="1:13" x14ac:dyDescent="0.25">
      <c r="A56" s="103" t="s">
        <v>824</v>
      </c>
      <c r="B56" s="105"/>
      <c r="C56" s="105"/>
      <c r="D56" s="105"/>
      <c r="E56" s="105">
        <v>10</v>
      </c>
      <c r="F56" s="105"/>
      <c r="G56" s="105"/>
      <c r="H56" s="105"/>
      <c r="I56" s="105"/>
      <c r="J56" s="105">
        <v>3</v>
      </c>
      <c r="K56" s="105"/>
      <c r="L56" s="105">
        <v>2</v>
      </c>
      <c r="M56" s="105">
        <v>9</v>
      </c>
    </row>
    <row r="57" spans="1:13" x14ac:dyDescent="0.25">
      <c r="A57" s="103" t="s">
        <v>825</v>
      </c>
      <c r="B57" s="105"/>
      <c r="C57" s="105"/>
      <c r="D57" s="105">
        <v>6</v>
      </c>
      <c r="E57" s="105"/>
      <c r="F57" s="105"/>
      <c r="G57" s="105"/>
      <c r="H57" s="105"/>
      <c r="I57" s="105">
        <v>5</v>
      </c>
      <c r="J57" s="105">
        <v>4</v>
      </c>
      <c r="K57" s="105"/>
      <c r="L57" s="105">
        <v>4</v>
      </c>
      <c r="M57" s="105">
        <v>2</v>
      </c>
    </row>
    <row r="58" spans="1:13" x14ac:dyDescent="0.25">
      <c r="A58" s="103" t="s">
        <v>32</v>
      </c>
      <c r="B58" s="105"/>
      <c r="C58" s="105"/>
      <c r="D58" s="105">
        <v>6</v>
      </c>
      <c r="E58" s="105">
        <v>2</v>
      </c>
      <c r="F58" s="105"/>
      <c r="G58" s="105"/>
      <c r="H58" s="105"/>
      <c r="I58" s="105">
        <v>5</v>
      </c>
      <c r="J58" s="105"/>
      <c r="K58" s="105">
        <v>4</v>
      </c>
      <c r="L58" s="105">
        <v>3</v>
      </c>
      <c r="M58" s="105">
        <v>1</v>
      </c>
    </row>
    <row r="59" spans="1:13" x14ac:dyDescent="0.25">
      <c r="A59" s="103" t="s">
        <v>826</v>
      </c>
      <c r="B59" s="105">
        <v>1</v>
      </c>
      <c r="C59" s="105"/>
      <c r="D59" s="105"/>
      <c r="E59" s="105">
        <v>4</v>
      </c>
      <c r="F59" s="105"/>
      <c r="G59" s="105"/>
      <c r="H59" s="105"/>
      <c r="I59" s="105">
        <v>2</v>
      </c>
      <c r="J59" s="105">
        <v>9</v>
      </c>
      <c r="K59" s="105"/>
      <c r="L59" s="105"/>
      <c r="M59" s="105">
        <v>5</v>
      </c>
    </row>
    <row r="60" spans="1:13" x14ac:dyDescent="0.25">
      <c r="A60" s="103" t="s">
        <v>827</v>
      </c>
      <c r="B60" s="105">
        <v>1</v>
      </c>
      <c r="C60" s="105"/>
      <c r="D60" s="105">
        <v>6</v>
      </c>
      <c r="E60" s="105">
        <v>9</v>
      </c>
      <c r="F60" s="105"/>
      <c r="G60" s="105"/>
      <c r="H60" s="105"/>
      <c r="I60" s="105">
        <v>3</v>
      </c>
      <c r="J60" s="105"/>
      <c r="K60" s="105">
        <v>2</v>
      </c>
      <c r="L60" s="105"/>
      <c r="M60" s="105"/>
    </row>
    <row r="61" spans="1:13" x14ac:dyDescent="0.25">
      <c r="A61" s="103" t="s">
        <v>828</v>
      </c>
      <c r="B61" s="105"/>
      <c r="C61" s="105"/>
      <c r="D61" s="105">
        <v>5</v>
      </c>
      <c r="E61" s="105"/>
      <c r="F61" s="105">
        <v>1</v>
      </c>
      <c r="G61" s="105"/>
      <c r="H61" s="105"/>
      <c r="I61" s="105">
        <v>6</v>
      </c>
      <c r="J61" s="105">
        <v>5</v>
      </c>
      <c r="K61" s="105"/>
      <c r="L61" s="105"/>
      <c r="M61" s="105">
        <v>4</v>
      </c>
    </row>
    <row r="62" spans="1:13" x14ac:dyDescent="0.25">
      <c r="A62" s="103" t="s">
        <v>829</v>
      </c>
      <c r="B62" s="105">
        <v>3</v>
      </c>
      <c r="C62" s="105"/>
      <c r="D62" s="105">
        <v>5</v>
      </c>
      <c r="E62" s="105"/>
      <c r="F62" s="105"/>
      <c r="G62" s="105"/>
      <c r="H62" s="105"/>
      <c r="I62" s="105">
        <v>2</v>
      </c>
      <c r="J62" s="105">
        <v>4</v>
      </c>
      <c r="K62" s="105"/>
      <c r="L62" s="105">
        <v>1</v>
      </c>
      <c r="M62" s="105">
        <v>6</v>
      </c>
    </row>
    <row r="63" spans="1:13" x14ac:dyDescent="0.25">
      <c r="A63" s="103" t="s">
        <v>830</v>
      </c>
      <c r="B63" s="105"/>
      <c r="C63" s="105"/>
      <c r="D63" s="105">
        <v>2</v>
      </c>
      <c r="E63" s="105">
        <v>4</v>
      </c>
      <c r="F63" s="105"/>
      <c r="G63" s="105"/>
      <c r="H63" s="105"/>
      <c r="I63" s="105"/>
      <c r="J63" s="105">
        <v>10</v>
      </c>
      <c r="K63" s="105"/>
      <c r="L63" s="105">
        <v>5</v>
      </c>
      <c r="M63" s="105">
        <v>1</v>
      </c>
    </row>
    <row r="64" spans="1:13" x14ac:dyDescent="0.25">
      <c r="A64" s="106" t="s">
        <v>831</v>
      </c>
      <c r="B64" s="107">
        <v>5</v>
      </c>
      <c r="C64" s="107"/>
      <c r="D64" s="107">
        <f>SUM(D54:D63)</f>
        <v>51</v>
      </c>
      <c r="E64" s="107">
        <f>SUM(E53:E63)</f>
        <v>37</v>
      </c>
      <c r="F64" s="107">
        <v>2</v>
      </c>
      <c r="G64" s="107"/>
      <c r="H64" s="107"/>
      <c r="I64" s="107">
        <f>SUM(I53:I63)</f>
        <v>36</v>
      </c>
      <c r="J64" s="107">
        <f>SUM(J53:J63)</f>
        <v>36</v>
      </c>
      <c r="K64" s="107">
        <f>SUM(K53:K63)</f>
        <v>22</v>
      </c>
      <c r="L64" s="107">
        <f>SUM(L53:L63)</f>
        <v>21</v>
      </c>
      <c r="M64" s="107">
        <f>SUM(M55:M63)</f>
        <v>29</v>
      </c>
    </row>
    <row r="65" spans="1:14" s="16" customFormat="1" x14ac:dyDescent="0.25">
      <c r="A65" s="17"/>
      <c r="B65" s="17"/>
      <c r="C65" s="17"/>
      <c r="D65" s="17" t="s">
        <v>1</v>
      </c>
      <c r="E65" s="17" t="s">
        <v>2</v>
      </c>
      <c r="F65" s="17"/>
      <c r="G65" s="17"/>
      <c r="H65" s="17"/>
      <c r="I65" s="17" t="s">
        <v>843</v>
      </c>
      <c r="J65" s="17" t="s">
        <v>843</v>
      </c>
      <c r="K65" s="17"/>
      <c r="L65" s="17"/>
      <c r="M65" s="17"/>
    </row>
    <row r="66" spans="1:14" ht="45" x14ac:dyDescent="0.25">
      <c r="A66" s="99" t="s">
        <v>832</v>
      </c>
      <c r="B66" s="6">
        <f>SUM(B16,B48)</f>
        <v>30</v>
      </c>
      <c r="C66" s="6">
        <v>53</v>
      </c>
      <c r="D66" s="6">
        <f>SUM(D16,D48)</f>
        <v>72</v>
      </c>
      <c r="E66" s="6">
        <f>SUM(E16,E48)</f>
        <v>0</v>
      </c>
      <c r="F66" s="6">
        <f>SUM(F16+F48)</f>
        <v>24</v>
      </c>
      <c r="G66" s="6">
        <f>SUM(G16,G48)</f>
        <v>7</v>
      </c>
      <c r="H66" s="6">
        <f>SUM(H16,H48)</f>
        <v>18</v>
      </c>
      <c r="I66" s="6">
        <f>SUM(I16, I48)</f>
        <v>49</v>
      </c>
      <c r="J66" s="6">
        <f>SUM(J16,J48)</f>
        <v>74</v>
      </c>
      <c r="K66" s="6">
        <f>SUM(K16, K48)</f>
        <v>21</v>
      </c>
      <c r="L66" s="6">
        <f>SUM(L16,L48)</f>
        <v>84</v>
      </c>
      <c r="M66" s="6">
        <v>33</v>
      </c>
    </row>
    <row r="67" spans="1:14" ht="45" x14ac:dyDescent="0.25">
      <c r="A67" s="99" t="s">
        <v>833</v>
      </c>
      <c r="B67" s="6">
        <f>SUM(B32,B64)</f>
        <v>13</v>
      </c>
      <c r="C67" s="6">
        <f>SUM(C32,C64)</f>
        <v>49</v>
      </c>
      <c r="D67" s="6">
        <f>SUM(D32,D64)</f>
        <v>65</v>
      </c>
      <c r="E67" s="6">
        <f>SUM(E32, E64)</f>
        <v>59</v>
      </c>
      <c r="F67" s="6">
        <f>SUM(F32,F64)</f>
        <v>2</v>
      </c>
      <c r="G67" s="6">
        <v>0</v>
      </c>
      <c r="H67" s="6">
        <f>SUM(H32,H64)</f>
        <v>14</v>
      </c>
      <c r="I67" s="6">
        <f>SUM(I32, I64)</f>
        <v>54</v>
      </c>
      <c r="J67" s="6">
        <f>SUM(J32,J64)</f>
        <v>95</v>
      </c>
      <c r="K67" s="6">
        <f>SUM(K32,K64)</f>
        <v>24</v>
      </c>
      <c r="L67" s="6">
        <f>SUM(L32,L64)</f>
        <v>58</v>
      </c>
      <c r="M67" s="6">
        <f>SUM(M32,M64)</f>
        <v>37</v>
      </c>
    </row>
    <row r="68" spans="1:14" x14ac:dyDescent="0.25">
      <c r="A68" s="115" t="s">
        <v>834</v>
      </c>
      <c r="B68" s="6">
        <v>43</v>
      </c>
      <c r="C68" s="6">
        <f>SUM(C66:C67)</f>
        <v>102</v>
      </c>
      <c r="D68" s="6">
        <f>SUM(D66:D67)</f>
        <v>137</v>
      </c>
      <c r="E68" s="6">
        <f>SUM(E66:E67)</f>
        <v>59</v>
      </c>
      <c r="F68" s="6">
        <f>SUM(F66:F67)</f>
        <v>26</v>
      </c>
      <c r="G68" s="6">
        <v>7</v>
      </c>
      <c r="H68" s="6">
        <v>32</v>
      </c>
      <c r="I68" s="6">
        <f>SUM(I66:I67)</f>
        <v>103</v>
      </c>
      <c r="J68" s="6">
        <f>SUM(J66:J67)</f>
        <v>169</v>
      </c>
      <c r="K68" s="6">
        <f>SUM(K66:K67)</f>
        <v>45</v>
      </c>
      <c r="L68" s="6">
        <f>SUM(L66:L67)</f>
        <v>142</v>
      </c>
      <c r="M68" s="6">
        <v>70</v>
      </c>
    </row>
    <row r="69" spans="1:14" x14ac:dyDescent="0.25">
      <c r="A69" s="116"/>
      <c r="B69" s="117"/>
      <c r="C69" s="117"/>
      <c r="D69" s="117" t="s">
        <v>3</v>
      </c>
      <c r="E69" s="117"/>
      <c r="F69" s="117"/>
      <c r="G69" s="117"/>
      <c r="H69" s="117"/>
      <c r="I69" s="117"/>
      <c r="J69" s="117" t="s">
        <v>1</v>
      </c>
      <c r="K69" s="117"/>
      <c r="L69" s="117" t="s">
        <v>2</v>
      </c>
      <c r="M69" s="117"/>
      <c r="N69" s="118"/>
    </row>
    <row r="70" spans="1:14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</sheetData>
  <mergeCells count="1">
    <mergeCell ref="A68:A6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7B</vt:lpstr>
      <vt:lpstr>7G</vt:lpstr>
      <vt:lpstr>8B</vt:lpstr>
      <vt:lpstr>8G</vt:lpstr>
      <vt:lpstr>Team scores</vt:lpstr>
    </vt:vector>
  </TitlesOfParts>
  <Company>Alleyns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J. Walker</dc:creator>
  <cp:lastModifiedBy>Marilyn J. Walker</cp:lastModifiedBy>
  <dcterms:created xsi:type="dcterms:W3CDTF">2014-06-19T19:34:58Z</dcterms:created>
  <dcterms:modified xsi:type="dcterms:W3CDTF">2015-06-20T21:40:12Z</dcterms:modified>
</cp:coreProperties>
</file>